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競賽活動\111-2\"/>
    </mc:Choice>
  </mc:AlternateContent>
  <bookViews>
    <workbookView xWindow="0" yWindow="0" windowWidth="21600" windowHeight="9480" tabRatio="816"/>
  </bookViews>
  <sheets>
    <sheet name="比賽成績" sheetId="11" r:id="rId1"/>
    <sheet name="男子競賽時間表" sheetId="9" r:id="rId2"/>
    <sheet name="男子賽程表" sheetId="10" r:id="rId3"/>
    <sheet name="女子競賽時間表" sheetId="7" r:id="rId4"/>
    <sheet name="女子賽程" sheetId="8" r:id="rId5"/>
    <sheet name="男子名單" sheetId="4" r:id="rId6"/>
    <sheet name="女子名單" sheetId="5" r:id="rId7"/>
    <sheet name="參賽統計" sheetId="6" r:id="rId8"/>
  </sheets>
  <definedNames>
    <definedName name="__DdeLink__750_3606407663" localSheetId="6">女子名單!#REF!</definedName>
    <definedName name="__DdeLink__819_3023662338" localSheetId="5">男子名單!$K$7</definedName>
  </definedNames>
  <calcPr calcId="162913"/>
</workbook>
</file>

<file path=xl/calcChain.xml><?xml version="1.0" encoding="utf-8"?>
<calcChain xmlns="http://schemas.openxmlformats.org/spreadsheetml/2006/main">
  <c r="B123" i="4" l="1"/>
  <c r="B126" i="4" s="1"/>
  <c r="B53" i="5"/>
  <c r="B55" i="5" s="1"/>
  <c r="F27" i="6"/>
  <c r="B27" i="6"/>
  <c r="B28" i="6" l="1"/>
</calcChain>
</file>

<file path=xl/sharedStrings.xml><?xml version="1.0" encoding="utf-8"?>
<sst xmlns="http://schemas.openxmlformats.org/spreadsheetml/2006/main" count="1376" uniqueCount="897">
  <si>
    <t>序號</t>
  </si>
  <si>
    <t>一</t>
  </si>
  <si>
    <t>二</t>
  </si>
  <si>
    <t>三</t>
  </si>
  <si>
    <t>四</t>
  </si>
  <si>
    <t>五</t>
  </si>
  <si>
    <t>科系</t>
  </si>
  <si>
    <t>應化系</t>
  </si>
  <si>
    <t>觀光系</t>
  </si>
  <si>
    <t>資工系</t>
  </si>
  <si>
    <t>社工系</t>
  </si>
  <si>
    <t>資傳系</t>
  </si>
  <si>
    <t>領隊</t>
  </si>
  <si>
    <t>教練</t>
  </si>
  <si>
    <t>管理</t>
  </si>
  <si>
    <t>隊長1</t>
  </si>
  <si>
    <t>隊員2</t>
  </si>
  <si>
    <t>隊員3</t>
  </si>
  <si>
    <t>隊員4</t>
  </si>
  <si>
    <t>隊員5</t>
  </si>
  <si>
    <t>隊員6</t>
  </si>
  <si>
    <t>隊員7</t>
  </si>
  <si>
    <t>隊員8</t>
  </si>
  <si>
    <t>隊員9</t>
  </si>
  <si>
    <t>隊員10</t>
  </si>
  <si>
    <t>隊員11</t>
  </si>
  <si>
    <t>隊員12</t>
  </si>
  <si>
    <t>隊員13</t>
  </si>
  <si>
    <t>隊員14</t>
  </si>
  <si>
    <t>隊員15</t>
  </si>
  <si>
    <t>隊員16</t>
  </si>
  <si>
    <t>隊員17</t>
  </si>
  <si>
    <t>隊員18</t>
  </si>
  <si>
    <t>小   計</t>
  </si>
  <si>
    <t>六</t>
  </si>
  <si>
    <t>七</t>
  </si>
  <si>
    <t>八</t>
  </si>
  <si>
    <t>九</t>
  </si>
  <si>
    <t>十</t>
  </si>
  <si>
    <t>食營系</t>
  </si>
  <si>
    <t>西文系</t>
  </si>
  <si>
    <t>資管系</t>
  </si>
  <si>
    <t>日文系</t>
  </si>
  <si>
    <t>中文系</t>
  </si>
  <si>
    <t>法律系</t>
  </si>
  <si>
    <t>財金系</t>
  </si>
  <si>
    <t>企管系</t>
  </si>
  <si>
    <t>十六</t>
  </si>
  <si>
    <t>十七</t>
  </si>
  <si>
    <t>十八</t>
  </si>
  <si>
    <t>十九</t>
  </si>
  <si>
    <t>二十</t>
  </si>
  <si>
    <t>大傳系</t>
  </si>
  <si>
    <t>英文系</t>
  </si>
  <si>
    <t>化科系</t>
  </si>
  <si>
    <t>國企系</t>
  </si>
  <si>
    <t>二十一</t>
  </si>
  <si>
    <t>二十二</t>
  </si>
  <si>
    <t>二十三</t>
  </si>
  <si>
    <t>會計系</t>
  </si>
  <si>
    <t>台文系</t>
  </si>
  <si>
    <t>生態系</t>
  </si>
  <si>
    <t>總   計</t>
  </si>
  <si>
    <t>隊數：</t>
  </si>
  <si>
    <t>系數：</t>
  </si>
  <si>
    <t>人數：</t>
  </si>
  <si>
    <t>系  級</t>
  </si>
  <si>
    <t>男子組</t>
  </si>
  <si>
    <t>女子組</t>
  </si>
  <si>
    <t>小計</t>
  </si>
  <si>
    <t>總人數</t>
  </si>
  <si>
    <t>十一</t>
    <phoneticPr fontId="25" type="noConversion"/>
  </si>
  <si>
    <t>十二</t>
    <phoneticPr fontId="25" type="noConversion"/>
  </si>
  <si>
    <t>十三</t>
    <phoneticPr fontId="25" type="noConversion"/>
  </si>
  <si>
    <t>十四</t>
    <phoneticPr fontId="25" type="noConversion"/>
  </si>
  <si>
    <t>十五</t>
    <phoneticPr fontId="25" type="noConversion"/>
  </si>
  <si>
    <t>資科系</t>
    <phoneticPr fontId="25" type="noConversion"/>
  </si>
  <si>
    <t>財工二A</t>
  </si>
  <si>
    <t>財工系</t>
    <phoneticPr fontId="25" type="noConversion"/>
  </si>
  <si>
    <t>陳昆蔚</t>
  </si>
  <si>
    <t>洪國晉</t>
  </si>
  <si>
    <t>財工三A</t>
  </si>
  <si>
    <t>財工一A</t>
  </si>
  <si>
    <t>財工四A</t>
  </si>
  <si>
    <t>粗體紅字：為體優生。</t>
    <phoneticPr fontId="25" type="noConversion"/>
  </si>
  <si>
    <t>黃泰承</t>
  </si>
  <si>
    <t>劉迪威</t>
  </si>
  <si>
    <t>日一A</t>
  </si>
  <si>
    <t>六</t>
    <phoneticPr fontId="25" type="noConversion"/>
  </si>
  <si>
    <t>七</t>
    <phoneticPr fontId="25" type="noConversion"/>
  </si>
  <si>
    <t>八</t>
    <phoneticPr fontId="25" type="noConversion"/>
  </si>
  <si>
    <t>九</t>
    <phoneticPr fontId="25" type="noConversion"/>
  </si>
  <si>
    <t>十</t>
    <phoneticPr fontId="25" type="noConversion"/>
  </si>
  <si>
    <t>寰宇管理</t>
    <phoneticPr fontId="25" type="noConversion"/>
  </si>
  <si>
    <t>寰宇外語</t>
    <phoneticPr fontId="25" type="noConversion"/>
  </si>
  <si>
    <t>日四B</t>
  </si>
  <si>
    <t>曾秉豐</t>
  </si>
  <si>
    <t>曹善鎧</t>
  </si>
  <si>
    <t>胡彥安</t>
  </si>
  <si>
    <t>魏琮樺</t>
  </si>
  <si>
    <t>林永殿</t>
  </si>
  <si>
    <t>陳煒智</t>
  </si>
  <si>
    <t>萬惠旻</t>
  </si>
  <si>
    <t>洪于恩</t>
  </si>
  <si>
    <t>段冠彰</t>
  </si>
  <si>
    <t>鄧立楚</t>
  </si>
  <si>
    <t>葉奕霆</t>
  </si>
  <si>
    <t>陳柏亘</t>
  </si>
  <si>
    <t>黃文炫</t>
  </si>
  <si>
    <t>陳敬垣</t>
  </si>
  <si>
    <t>李帛諺</t>
  </si>
  <si>
    <t>化科二B</t>
  </si>
  <si>
    <t>化科一A</t>
  </si>
  <si>
    <t>化科一B</t>
  </si>
  <si>
    <t>賴一德</t>
  </si>
  <si>
    <t>黃祥祐</t>
  </si>
  <si>
    <t>徐培恩</t>
  </si>
  <si>
    <t>張宥鈞</t>
  </si>
  <si>
    <t>陳昱凱</t>
  </si>
  <si>
    <t>羅瑞億</t>
  </si>
  <si>
    <t>中三A</t>
  </si>
  <si>
    <t>李浩翊</t>
  </si>
  <si>
    <t>中四A</t>
  </si>
  <si>
    <t>王棓錨</t>
  </si>
  <si>
    <t>楊仲裕</t>
  </si>
  <si>
    <t>王柏翰</t>
  </si>
  <si>
    <t>中三B</t>
  </si>
  <si>
    <t>陳忻民</t>
  </si>
  <si>
    <t>林庭維</t>
  </si>
  <si>
    <t>中二B</t>
  </si>
  <si>
    <t>方汶華</t>
  </si>
  <si>
    <t>黃立丞</t>
  </si>
  <si>
    <t>賴顥囷</t>
  </si>
  <si>
    <t>謝馥光</t>
  </si>
  <si>
    <t>林政賢</t>
  </si>
  <si>
    <t>社工三A</t>
  </si>
  <si>
    <t>洪俊偉</t>
  </si>
  <si>
    <t>社工四A</t>
  </si>
  <si>
    <t>楊仕丞</t>
  </si>
  <si>
    <t>曾祐辰</t>
  </si>
  <si>
    <t>潘祐呈</t>
  </si>
  <si>
    <t>林孝恆</t>
  </si>
  <si>
    <t>徐誠佑</t>
  </si>
  <si>
    <t>社工一B</t>
  </si>
  <si>
    <t>宋紹霖</t>
  </si>
  <si>
    <t>社工二B</t>
  </si>
  <si>
    <t>國企三C</t>
  </si>
  <si>
    <t>賴昱文</t>
  </si>
  <si>
    <t>國企四B</t>
  </si>
  <si>
    <t>國企四C</t>
  </si>
  <si>
    <t>國企三A</t>
  </si>
  <si>
    <t>周凌妃</t>
  </si>
  <si>
    <t>國企二A</t>
  </si>
  <si>
    <t>劉映辰</t>
  </si>
  <si>
    <t>鍾欣恩</t>
  </si>
  <si>
    <t>國企二B</t>
  </si>
  <si>
    <t>國企二C</t>
  </si>
  <si>
    <t>國企一A</t>
  </si>
  <si>
    <t>林俞辛</t>
  </si>
  <si>
    <t>國企一C</t>
  </si>
  <si>
    <t>邱莉晴</t>
  </si>
  <si>
    <t>張雨庭</t>
  </si>
  <si>
    <t>蕭順耀</t>
  </si>
  <si>
    <t>莊景維</t>
  </si>
  <si>
    <t>謝育璋</t>
  </si>
  <si>
    <t>陳昶禎</t>
  </si>
  <si>
    <t>葉琮銘</t>
  </si>
  <si>
    <t>許凱棋</t>
  </si>
  <si>
    <t>高啟祐</t>
  </si>
  <si>
    <t>黃佑壬</t>
  </si>
  <si>
    <t>張子萱</t>
  </si>
  <si>
    <t>曾珮庭</t>
  </si>
  <si>
    <t>劉書蘋</t>
  </si>
  <si>
    <t>林沛吟</t>
  </si>
  <si>
    <t>洪聖慧</t>
  </si>
  <si>
    <t>謝善羽</t>
  </si>
  <si>
    <t>張瑀嫺</t>
  </si>
  <si>
    <t>財金二B</t>
  </si>
  <si>
    <t>財金四A</t>
  </si>
  <si>
    <t>財金二A</t>
  </si>
  <si>
    <t>企管一B</t>
  </si>
  <si>
    <t>陳暘凱</t>
  </si>
  <si>
    <t>蔡冠褕</t>
  </si>
  <si>
    <t>陳泓璋</t>
  </si>
  <si>
    <t>陳奕安</t>
  </si>
  <si>
    <t>葉子揚</t>
  </si>
  <si>
    <t>鄭芃之</t>
  </si>
  <si>
    <t>黃品睿</t>
  </si>
  <si>
    <t>黃俊愷</t>
  </si>
  <si>
    <t>張博揚</t>
  </si>
  <si>
    <t>蔡詠全</t>
  </si>
  <si>
    <t>資科三A</t>
  </si>
  <si>
    <t>資科四B</t>
  </si>
  <si>
    <t>資科四A</t>
  </si>
  <si>
    <t>資科三B</t>
  </si>
  <si>
    <t>資科一A</t>
  </si>
  <si>
    <t>蔡侑芸</t>
  </si>
  <si>
    <t>佐佐木玲</t>
  </si>
  <si>
    <t>張齡尹</t>
  </si>
  <si>
    <t>楊芊柔</t>
  </si>
  <si>
    <t>蔡依倢</t>
  </si>
  <si>
    <t>黃奕蓁</t>
  </si>
  <si>
    <t>英三A</t>
  </si>
  <si>
    <t>英二A</t>
  </si>
  <si>
    <t>英一A</t>
  </si>
  <si>
    <t>寰外一A</t>
  </si>
  <si>
    <t>社工四B</t>
  </si>
  <si>
    <t>社工一A</t>
  </si>
  <si>
    <t>橫川恭之介</t>
  </si>
  <si>
    <t>陳威劭</t>
  </si>
  <si>
    <t>李柏逸</t>
  </si>
  <si>
    <t>黃司昀</t>
  </si>
  <si>
    <t>陳帛辰</t>
  </si>
  <si>
    <t>陳典男</t>
  </si>
  <si>
    <t>劉宇晉</t>
  </si>
  <si>
    <t>寰管一A</t>
  </si>
  <si>
    <t>英四A</t>
  </si>
  <si>
    <t>王騰睿</t>
  </si>
  <si>
    <t>劉彥煌</t>
  </si>
  <si>
    <t>黃子垣</t>
  </si>
  <si>
    <t>陳旭威</t>
  </si>
  <si>
    <t>李雍皓</t>
  </si>
  <si>
    <t>李謙</t>
  </si>
  <si>
    <t>蔡宜廷</t>
  </si>
  <si>
    <t>陳冠翰</t>
  </si>
  <si>
    <t>陳宇暉</t>
  </si>
  <si>
    <t>黃聖銘</t>
  </si>
  <si>
    <t>國企四A</t>
  </si>
  <si>
    <t>陳學一</t>
  </si>
  <si>
    <t>吳佳韋</t>
  </si>
  <si>
    <t>洪瑜</t>
  </si>
  <si>
    <t>連世緯</t>
  </si>
  <si>
    <t>陳逸勳</t>
  </si>
  <si>
    <t>賴怡勛</t>
  </si>
  <si>
    <t>梁竣壹</t>
  </si>
  <si>
    <t>賴彥豪</t>
  </si>
  <si>
    <t>資管四B</t>
  </si>
  <si>
    <t>資管四A</t>
  </si>
  <si>
    <t>資管三B</t>
  </si>
  <si>
    <t>資管二A</t>
  </si>
  <si>
    <t>資管二B</t>
  </si>
  <si>
    <t>資管一A</t>
  </si>
  <si>
    <t>資管一B</t>
  </si>
  <si>
    <t>伍郁婷</t>
  </si>
  <si>
    <t>鄭千鈺</t>
  </si>
  <si>
    <t>沈家椿</t>
  </si>
  <si>
    <t>林言修</t>
  </si>
  <si>
    <t>翁辰佑</t>
  </si>
  <si>
    <t>洪靖凱</t>
  </si>
  <si>
    <t>謝欣昌</t>
  </si>
  <si>
    <t>寰外二A</t>
  </si>
  <si>
    <t>翁啟恩</t>
  </si>
  <si>
    <t>陳宥維</t>
  </si>
  <si>
    <t>簡孝丞</t>
  </si>
  <si>
    <t>蔡元冗</t>
  </si>
  <si>
    <t>戴展弘</t>
  </si>
  <si>
    <t>吳煥義</t>
  </si>
  <si>
    <t>資傳四B</t>
  </si>
  <si>
    <t>資傳四A</t>
  </si>
  <si>
    <t>資傳三A</t>
  </si>
  <si>
    <t>靜宜大學111學年度全校系際盃籃球錦標賽-男子組參賽隊伍名單</t>
    <phoneticPr fontId="25" type="noConversion"/>
  </si>
  <si>
    <t>靜宜大學111學年度全校際盃籃球錦標賽-女子組參賽隊伍名單</t>
    <phoneticPr fontId="25" type="noConversion"/>
  </si>
  <si>
    <t>靜宜大學111學年度全校系際盃籃球錦標賽--人數統計表</t>
    <phoneticPr fontId="25" type="noConversion"/>
  </si>
  <si>
    <t> 黃裖騵</t>
  </si>
  <si>
    <t>王資壹</t>
  </si>
  <si>
    <t>陳恩予</t>
  </si>
  <si>
    <t>賴昀賢</t>
  </si>
  <si>
    <t>黃敏浩</t>
  </si>
  <si>
    <t>曹燕羿</t>
  </si>
  <si>
    <t>財金三C</t>
  </si>
  <si>
    <t>財金三A</t>
  </si>
  <si>
    <t>財金四C</t>
  </si>
  <si>
    <t>財金二C</t>
  </si>
  <si>
    <t>財金系</t>
    <phoneticPr fontId="25" type="noConversion"/>
  </si>
  <si>
    <t>許凱棋</t>
    <phoneticPr fontId="25" type="noConversion"/>
  </si>
  <si>
    <t>陳亭勻</t>
  </si>
  <si>
    <t>賴姿妤</t>
  </si>
  <si>
    <t>蔡依珊</t>
  </si>
  <si>
    <t>財金三B</t>
  </si>
  <si>
    <t>企管二B</t>
  </si>
  <si>
    <t>財金企管聯隊</t>
    <phoneticPr fontId="25" type="noConversion"/>
  </si>
  <si>
    <t>林沛吟</t>
    <phoneticPr fontId="25" type="noConversion"/>
  </si>
  <si>
    <t>李港成</t>
  </si>
  <si>
    <t>林柏名</t>
  </si>
  <si>
    <t>丁世胤</t>
  </si>
  <si>
    <t>日二B</t>
  </si>
  <si>
    <t>日二A</t>
  </si>
  <si>
    <t>日四A</t>
  </si>
  <si>
    <t>日文系</t>
    <phoneticPr fontId="25" type="noConversion"/>
  </si>
  <si>
    <t>吳奇蒂</t>
    <phoneticPr fontId="25" type="noConversion"/>
  </si>
  <si>
    <t>林佳柔</t>
  </si>
  <si>
    <t>黃巧蓁</t>
  </si>
  <si>
    <t>呂逸華</t>
  </si>
  <si>
    <t>觀光二A</t>
  </si>
  <si>
    <t>清水沙貴</t>
  </si>
  <si>
    <t>加藤仁美</t>
  </si>
  <si>
    <t>陳宣瑜</t>
  </si>
  <si>
    <t>國企一B</t>
  </si>
  <si>
    <t>鐘翌</t>
  </si>
  <si>
    <t>李芳臻</t>
  </si>
  <si>
    <t>朱翊婷</t>
  </si>
  <si>
    <t>沈書慧</t>
  </si>
  <si>
    <t>林奕禛</t>
    <phoneticPr fontId="25" type="noConversion"/>
  </si>
  <si>
    <t>柯姿瓊</t>
    <phoneticPr fontId="25" type="noConversion"/>
  </si>
  <si>
    <t>楊羽絜</t>
    <phoneticPr fontId="25" type="noConversion"/>
  </si>
  <si>
    <t>國企觀光聯隊</t>
    <phoneticPr fontId="25" type="noConversion"/>
  </si>
  <si>
    <t>李冠諭</t>
  </si>
  <si>
    <t>林呈鈺</t>
  </si>
  <si>
    <t>徐子堯</t>
  </si>
  <si>
    <t>王禹恩</t>
  </si>
  <si>
    <t>楊宗達</t>
  </si>
  <si>
    <t>白璨維</t>
  </si>
  <si>
    <t>生態二A</t>
  </si>
  <si>
    <t>生態一A</t>
  </si>
  <si>
    <t>生態三A</t>
  </si>
  <si>
    <t>生態四A</t>
  </si>
  <si>
    <t>生態系</t>
    <phoneticPr fontId="25" type="noConversion"/>
  </si>
  <si>
    <t>張宥鈞</t>
    <phoneticPr fontId="25" type="noConversion"/>
  </si>
  <si>
    <t>許鈞龍</t>
  </si>
  <si>
    <t>汪俊佑</t>
  </si>
  <si>
    <t>徐宏璽</t>
  </si>
  <si>
    <t>洪立丞</t>
  </si>
  <si>
    <t>社工四C</t>
  </si>
  <si>
    <t>林弘偉</t>
  </si>
  <si>
    <t>林中炫</t>
  </si>
  <si>
    <t>社工系</t>
    <phoneticPr fontId="25" type="noConversion"/>
  </si>
  <si>
    <t>徐誠佑</t>
    <phoneticPr fontId="25" type="noConversion"/>
  </si>
  <si>
    <t>洪俊偉</t>
    <phoneticPr fontId="25" type="noConversion"/>
  </si>
  <si>
    <t>張詠詞</t>
    <phoneticPr fontId="25" type="noConversion"/>
  </si>
  <si>
    <t>許育愷</t>
  </si>
  <si>
    <t>王晟竹</t>
  </si>
  <si>
    <t>楊東瑜</t>
  </si>
  <si>
    <t>李丞紘</t>
  </si>
  <si>
    <t>林宗瓏</t>
  </si>
  <si>
    <t>何其祐</t>
  </si>
  <si>
    <t>施杰辰</t>
  </si>
  <si>
    <t>法三B</t>
  </si>
  <si>
    <t>法二B</t>
  </si>
  <si>
    <t>法一A</t>
  </si>
  <si>
    <t>法二A</t>
  </si>
  <si>
    <t>法一B</t>
  </si>
  <si>
    <t>法四B</t>
  </si>
  <si>
    <t>法三A</t>
  </si>
  <si>
    <t>法四A</t>
  </si>
  <si>
    <t>法律系</t>
    <phoneticPr fontId="25" type="noConversion"/>
  </si>
  <si>
    <t>西四Ａ</t>
  </si>
  <si>
    <t>西三Ｂ</t>
  </si>
  <si>
    <t>陳昌翌</t>
  </si>
  <si>
    <t>西二Ｂ</t>
  </si>
  <si>
    <t>史利未</t>
  </si>
  <si>
    <t>西ㄧＡ</t>
  </si>
  <si>
    <t>林子謙</t>
  </si>
  <si>
    <t>彭睿杰</t>
  </si>
  <si>
    <t>張凱荃</t>
  </si>
  <si>
    <t>楊鐙翔</t>
  </si>
  <si>
    <t>西文系</t>
    <phoneticPr fontId="25" type="noConversion"/>
  </si>
  <si>
    <t>陳暘凱</t>
    <phoneticPr fontId="25" type="noConversion"/>
  </si>
  <si>
    <t>沈于凡</t>
    <phoneticPr fontId="25" type="noConversion"/>
  </si>
  <si>
    <t>簡湘旂</t>
  </si>
  <si>
    <t>鄒佳芸</t>
  </si>
  <si>
    <t>李培禎</t>
  </si>
  <si>
    <t>蔡汶鈺</t>
  </si>
  <si>
    <t>古怡雯</t>
  </si>
  <si>
    <t>蔡穎筑</t>
  </si>
  <si>
    <t>寰外四A</t>
  </si>
  <si>
    <t>中一A</t>
  </si>
  <si>
    <t>英文寰外中文聯隊</t>
    <phoneticPr fontId="25" type="noConversion"/>
  </si>
  <si>
    <t>王棓錨</t>
    <phoneticPr fontId="25" type="noConversion"/>
  </si>
  <si>
    <t>王棓錨</t>
    <phoneticPr fontId="25" type="noConversion"/>
  </si>
  <si>
    <t>林佳嘉</t>
    <phoneticPr fontId="25" type="noConversion"/>
  </si>
  <si>
    <t>陳亦桓</t>
  </si>
  <si>
    <t>吳錞樺</t>
  </si>
  <si>
    <t>蔡勝杰</t>
  </si>
  <si>
    <t>陳彥文</t>
  </si>
  <si>
    <t>曾鼎宸</t>
  </si>
  <si>
    <t>李駿彥</t>
  </si>
  <si>
    <t>財工系</t>
    <phoneticPr fontId="25" type="noConversion"/>
  </si>
  <si>
    <t>林永殿</t>
    <phoneticPr fontId="25" type="noConversion"/>
  </si>
  <si>
    <t>王子豪</t>
  </si>
  <si>
    <t>張傑閔</t>
  </si>
  <si>
    <t>黃廉盛</t>
  </si>
  <si>
    <t>李翌銓</t>
  </si>
  <si>
    <t>黄天昊</t>
  </si>
  <si>
    <t>吳承叡</t>
  </si>
  <si>
    <t>國企系</t>
    <phoneticPr fontId="25" type="noConversion"/>
  </si>
  <si>
    <t>黃子垣</t>
    <phoneticPr fontId="25" type="noConversion"/>
  </si>
  <si>
    <t>李雍皓</t>
    <phoneticPr fontId="25" type="noConversion"/>
  </si>
  <si>
    <t>謝之瑄</t>
    <phoneticPr fontId="25" type="noConversion"/>
  </si>
  <si>
    <t>陳弘洋</t>
  </si>
  <si>
    <t>林睿彬</t>
  </si>
  <si>
    <t>陳亮瑜</t>
  </si>
  <si>
    <t>伍顯仁</t>
  </si>
  <si>
    <t>陳秉佑</t>
  </si>
  <si>
    <t>吳其軒</t>
  </si>
  <si>
    <t>鍾毓誠</t>
  </si>
  <si>
    <t>廖仁佑</t>
  </si>
  <si>
    <t>張詠翔</t>
  </si>
  <si>
    <t>蔡仲崴</t>
  </si>
  <si>
    <t>化科三A</t>
  </si>
  <si>
    <t>化科四A</t>
  </si>
  <si>
    <t>化科系</t>
    <phoneticPr fontId="25" type="noConversion"/>
  </si>
  <si>
    <t>陳弘洋</t>
    <phoneticPr fontId="25" type="noConversion"/>
  </si>
  <si>
    <t>李志詳</t>
  </si>
  <si>
    <t>習祐翔</t>
  </si>
  <si>
    <t>吳柏翰</t>
  </si>
  <si>
    <t>黃柏彰</t>
  </si>
  <si>
    <t>資管系</t>
    <phoneticPr fontId="25" type="noConversion"/>
  </si>
  <si>
    <t>洪瑜</t>
    <phoneticPr fontId="25" type="noConversion"/>
  </si>
  <si>
    <t>洪瑜</t>
    <phoneticPr fontId="25" type="noConversion"/>
  </si>
  <si>
    <t>陳學一</t>
    <phoneticPr fontId="25" type="noConversion"/>
  </si>
  <si>
    <t>廖御依</t>
  </si>
  <si>
    <t>李裕祥</t>
  </si>
  <si>
    <t>林凱祥</t>
  </si>
  <si>
    <t>蘇宏杰</t>
  </si>
  <si>
    <t>林子淵</t>
  </si>
  <si>
    <t>資科一B</t>
  </si>
  <si>
    <t>資科系</t>
    <phoneticPr fontId="25" type="noConversion"/>
  </si>
  <si>
    <t>王騏嘉</t>
  </si>
  <si>
    <t>郭冠甫</t>
  </si>
  <si>
    <t>龔晉葦</t>
  </si>
  <si>
    <t>郭語桓</t>
  </si>
  <si>
    <t>許嘉仁</t>
  </si>
  <si>
    <t>應化二B</t>
  </si>
  <si>
    <t>應化四A</t>
  </si>
  <si>
    <t>應化二A</t>
  </si>
  <si>
    <t>應化一B</t>
  </si>
  <si>
    <t>應化一A</t>
  </si>
  <si>
    <t>應化系</t>
    <phoneticPr fontId="25" type="noConversion"/>
  </si>
  <si>
    <t>林言修</t>
    <phoneticPr fontId="25" type="noConversion"/>
  </si>
  <si>
    <t>沈家椿</t>
    <phoneticPr fontId="25" type="noConversion"/>
  </si>
  <si>
    <t>鄭筠潔</t>
  </si>
  <si>
    <t>楊雅筑</t>
  </si>
  <si>
    <t>黃乙珊</t>
  </si>
  <si>
    <t>林沛瑩</t>
  </si>
  <si>
    <t>許雅婷</t>
  </si>
  <si>
    <t>巫宜庭</t>
  </si>
  <si>
    <t>洪藝真</t>
  </si>
  <si>
    <t>資管碩一</t>
  </si>
  <si>
    <t>資傳三B</t>
  </si>
  <si>
    <t>資傳一A</t>
  </si>
  <si>
    <t>資傳一B</t>
  </si>
  <si>
    <t>資傳資管聯隊</t>
    <phoneticPr fontId="25" type="noConversion"/>
  </si>
  <si>
    <t>鄭筠潔</t>
    <phoneticPr fontId="25" type="noConversion"/>
  </si>
  <si>
    <t>楊羽淇</t>
    <phoneticPr fontId="25" type="noConversion"/>
  </si>
  <si>
    <t>林萱渝</t>
    <phoneticPr fontId="25" type="noConversion"/>
  </si>
  <si>
    <t>洪瑋震</t>
  </si>
  <si>
    <t>郭瑾豪</t>
  </si>
  <si>
    <t>沈志瑋</t>
  </si>
  <si>
    <t>陳翔恩</t>
  </si>
  <si>
    <t>陳秉畯</t>
  </si>
  <si>
    <t>田官升</t>
  </si>
  <si>
    <t>黃郁誠</t>
  </si>
  <si>
    <t>王麒</t>
  </si>
  <si>
    <t>陳相宏</t>
  </si>
  <si>
    <t>資傳系</t>
    <phoneticPr fontId="25" type="noConversion"/>
  </si>
  <si>
    <t>戴展弘</t>
    <phoneticPr fontId="25" type="noConversion"/>
  </si>
  <si>
    <t>陳宥維</t>
    <phoneticPr fontId="25" type="noConversion"/>
  </si>
  <si>
    <t>林沛瑩</t>
    <phoneticPr fontId="25" type="noConversion"/>
  </si>
  <si>
    <t>莊寓程</t>
  </si>
  <si>
    <t>賴俊易</t>
  </si>
  <si>
    <t>張耀洋</t>
  </si>
  <si>
    <t>鍾成明</t>
  </si>
  <si>
    <t>白博宇</t>
  </si>
  <si>
    <t>蘇家禾</t>
  </si>
  <si>
    <t>殷傑</t>
  </si>
  <si>
    <t>陳佑瑋</t>
  </si>
  <si>
    <t>寰管三A</t>
  </si>
  <si>
    <t>寰宇管理</t>
    <phoneticPr fontId="25" type="noConversion"/>
  </si>
  <si>
    <t>陳帛辰</t>
    <phoneticPr fontId="25" type="noConversion"/>
  </si>
  <si>
    <t>李柏逸</t>
    <phoneticPr fontId="25" type="noConversion"/>
  </si>
  <si>
    <t>橫川恭之介</t>
    <phoneticPr fontId="25" type="noConversion"/>
  </si>
  <si>
    <t>中四B</t>
  </si>
  <si>
    <t>中文系</t>
    <phoneticPr fontId="25" type="noConversion"/>
  </si>
  <si>
    <t>李浩翊</t>
    <phoneticPr fontId="25" type="noConversion"/>
  </si>
  <si>
    <t>李浩翊</t>
    <phoneticPr fontId="25" type="noConversion"/>
  </si>
  <si>
    <t>王咨淩</t>
  </si>
  <si>
    <t>王冠晴</t>
  </si>
  <si>
    <t>吳文馨</t>
  </si>
  <si>
    <t>邱品淳</t>
  </si>
  <si>
    <t>張惠媚</t>
  </si>
  <si>
    <t>吳佳宜</t>
  </si>
  <si>
    <t>游庭慈</t>
  </si>
  <si>
    <t>王靖甯</t>
  </si>
  <si>
    <t>賈惠雯</t>
  </si>
  <si>
    <t>黃郁評</t>
  </si>
  <si>
    <t>社工二A</t>
  </si>
  <si>
    <t>法律二A</t>
  </si>
  <si>
    <t>日文三A</t>
  </si>
  <si>
    <t>社工法律日文聯隊</t>
    <phoneticPr fontId="25" type="noConversion"/>
  </si>
  <si>
    <t>王咨淩</t>
    <phoneticPr fontId="25" type="noConversion"/>
  </si>
  <si>
    <t>王冠晴</t>
    <phoneticPr fontId="25" type="noConversion"/>
  </si>
  <si>
    <t>劉思庭</t>
  </si>
  <si>
    <t>盧雅</t>
  </si>
  <si>
    <t>江柔萱</t>
  </si>
  <si>
    <t>歐亭均</t>
  </si>
  <si>
    <t>周芳君</t>
  </si>
  <si>
    <t>陳姿穎</t>
  </si>
  <si>
    <t>蔡寶瑢</t>
  </si>
  <si>
    <t>黃翊昕</t>
  </si>
  <si>
    <t>邱笠慈</t>
  </si>
  <si>
    <t>李云軒</t>
  </si>
  <si>
    <t>魯可珊</t>
  </si>
  <si>
    <t>會計三B</t>
  </si>
  <si>
    <t>會計四A</t>
  </si>
  <si>
    <t>會計四B</t>
  </si>
  <si>
    <t>會計二A</t>
  </si>
  <si>
    <t>會計一B</t>
  </si>
  <si>
    <t>會計財工聯隊</t>
    <phoneticPr fontId="25" type="noConversion"/>
  </si>
  <si>
    <t>劉思庭</t>
    <phoneticPr fontId="25" type="noConversion"/>
  </si>
  <si>
    <t>陳佳妤</t>
    <phoneticPr fontId="25" type="noConversion"/>
  </si>
  <si>
    <t>營養二</t>
  </si>
  <si>
    <t>李茗弦</t>
  </si>
  <si>
    <t>營養一</t>
  </si>
  <si>
    <t>張皓棠</t>
  </si>
  <si>
    <t>蔣宇山</t>
  </si>
  <si>
    <t>食品二</t>
  </si>
  <si>
    <t>蔡柏儀</t>
  </si>
  <si>
    <t>陳冠評</t>
  </si>
  <si>
    <t>營養三</t>
  </si>
  <si>
    <t>陳亮諺</t>
  </si>
  <si>
    <t>唐承雋</t>
  </si>
  <si>
    <t>黃柏勳</t>
  </si>
  <si>
    <t>廖子杭</t>
  </si>
  <si>
    <t>食品三</t>
  </si>
  <si>
    <t>王家恆</t>
  </si>
  <si>
    <t>張皓翰</t>
  </si>
  <si>
    <t>李宜凱</t>
  </si>
  <si>
    <t>食品四</t>
  </si>
  <si>
    <t>蔡忠峻</t>
  </si>
  <si>
    <t>食營碩一</t>
  </si>
  <si>
    <t>鐘梓豪</t>
  </si>
  <si>
    <t>姚晴方</t>
  </si>
  <si>
    <t>食營系</t>
    <phoneticPr fontId="25" type="noConversion"/>
  </si>
  <si>
    <t>李茗弦</t>
    <phoneticPr fontId="25" type="noConversion"/>
  </si>
  <si>
    <t>李茗弦</t>
    <phoneticPr fontId="25" type="noConversion"/>
  </si>
  <si>
    <t>張宇耀</t>
  </si>
  <si>
    <t>謝銘峻</t>
  </si>
  <si>
    <t>黃峻斌</t>
  </si>
  <si>
    <t>徐孟緯</t>
  </si>
  <si>
    <t>陳昶佑</t>
  </si>
  <si>
    <t>黃麒諺</t>
  </si>
  <si>
    <t>黃常辰</t>
  </si>
  <si>
    <t>李青雲</t>
  </si>
  <si>
    <t>彭立達</t>
  </si>
  <si>
    <t>張宏逸</t>
  </si>
  <si>
    <t>大傳三A</t>
  </si>
  <si>
    <t>大傳四A</t>
  </si>
  <si>
    <t>大傳一A</t>
  </si>
  <si>
    <t>大傳二A</t>
  </si>
  <si>
    <t>大傳—A</t>
  </si>
  <si>
    <t>大傳系</t>
    <phoneticPr fontId="25" type="noConversion"/>
  </si>
  <si>
    <t>張宇耀</t>
    <phoneticPr fontId="25" type="noConversion"/>
  </si>
  <si>
    <t>吳奇諦</t>
  </si>
  <si>
    <t>黃嘉成</t>
  </si>
  <si>
    <t>羅紹紘</t>
  </si>
  <si>
    <t>陳亮宇</t>
  </si>
  <si>
    <t>柯若凡</t>
  </si>
  <si>
    <t>張幀喬</t>
  </si>
  <si>
    <t>曾偉晉</t>
  </si>
  <si>
    <t>陳昆敬</t>
  </si>
  <si>
    <t>簡偉丞</t>
  </si>
  <si>
    <t>黃子昕</t>
  </si>
  <si>
    <t>高浩瑜</t>
  </si>
  <si>
    <t>巫睿恩</t>
  </si>
  <si>
    <t>魏弘羿</t>
  </si>
  <si>
    <t>周冠廷</t>
  </si>
  <si>
    <t>洪嘉鴻</t>
  </si>
  <si>
    <t>陳柏安</t>
  </si>
  <si>
    <t>李仁凱</t>
  </si>
  <si>
    <t>林浥任</t>
  </si>
  <si>
    <t>葉祐鴻</t>
  </si>
  <si>
    <t>企三B</t>
  </si>
  <si>
    <t>企四C</t>
  </si>
  <si>
    <t>企三C</t>
  </si>
  <si>
    <t>企二A</t>
  </si>
  <si>
    <t>企二B</t>
  </si>
  <si>
    <t>企二C</t>
  </si>
  <si>
    <t>企一B</t>
  </si>
  <si>
    <t>企一C</t>
  </si>
  <si>
    <t>企管系</t>
    <phoneticPr fontId="25" type="noConversion"/>
  </si>
  <si>
    <t>柯若凡</t>
    <phoneticPr fontId="25" type="noConversion"/>
  </si>
  <si>
    <t>黃子昕</t>
    <phoneticPr fontId="25" type="noConversion"/>
  </si>
  <si>
    <t>陳惠儀</t>
    <phoneticPr fontId="25" type="noConversion"/>
  </si>
  <si>
    <t>李昱君</t>
  </si>
  <si>
    <t>陳冠允</t>
  </si>
  <si>
    <t>劉承恩</t>
  </si>
  <si>
    <t>王昱中</t>
  </si>
  <si>
    <t>簡仲良</t>
  </si>
  <si>
    <t>林定樂</t>
  </si>
  <si>
    <t>李化郁</t>
  </si>
  <si>
    <t>彭昱璋</t>
  </si>
  <si>
    <t>蘇家賢</t>
  </si>
  <si>
    <t>張家維</t>
  </si>
  <si>
    <t>賴煌偉</t>
  </si>
  <si>
    <t>陳建佑</t>
  </si>
  <si>
    <t>台文三A</t>
  </si>
  <si>
    <t>台文四A</t>
  </si>
  <si>
    <t>台文二A</t>
  </si>
  <si>
    <t>台文一A</t>
  </si>
  <si>
    <t>台文系</t>
    <phoneticPr fontId="25" type="noConversion"/>
  </si>
  <si>
    <t>李昱君</t>
    <phoneticPr fontId="25" type="noConversion"/>
  </si>
  <si>
    <t>李昱君</t>
    <phoneticPr fontId="25" type="noConversion"/>
  </si>
  <si>
    <t>呂侑侑</t>
  </si>
  <si>
    <t>鄭思惟</t>
  </si>
  <si>
    <t>蔣宜勳</t>
  </si>
  <si>
    <t>劉浩玄</t>
  </si>
  <si>
    <t>黃博宏</t>
  </si>
  <si>
    <t>林柏榕</t>
  </si>
  <si>
    <t>林銘廷</t>
  </si>
  <si>
    <t>吳秉軒</t>
  </si>
  <si>
    <t>顏君翰</t>
  </si>
  <si>
    <t>蔡守欽</t>
  </si>
  <si>
    <t>會計二C</t>
  </si>
  <si>
    <t>會計三A</t>
  </si>
  <si>
    <t>會計一A</t>
  </si>
  <si>
    <t>會計系</t>
    <phoneticPr fontId="25" type="noConversion"/>
  </si>
  <si>
    <t>呂侑侑</t>
    <phoneticPr fontId="25" type="noConversion"/>
  </si>
  <si>
    <t>林威</t>
  </si>
  <si>
    <t>林冠煒</t>
  </si>
  <si>
    <t>陳品翰</t>
  </si>
  <si>
    <t>呂宗琦</t>
  </si>
  <si>
    <t>簡嘉佑</t>
  </si>
  <si>
    <t>柯士翔</t>
  </si>
  <si>
    <t>謝明志</t>
  </si>
  <si>
    <t>簡士竣</t>
  </si>
  <si>
    <t>韓宇桓</t>
  </si>
  <si>
    <t>王煜升</t>
  </si>
  <si>
    <t>張燿棕</t>
  </si>
  <si>
    <t>曾子軒</t>
  </si>
  <si>
    <t>陳鈺憲</t>
  </si>
  <si>
    <t>王宏恩</t>
  </si>
  <si>
    <t>鄭朋晉</t>
  </si>
  <si>
    <t>李東晉</t>
  </si>
  <si>
    <t>松嶋勇央理</t>
  </si>
  <si>
    <t>資工3B</t>
  </si>
  <si>
    <t>資工4A</t>
  </si>
  <si>
    <t>資工4B</t>
  </si>
  <si>
    <t>資工3A</t>
  </si>
  <si>
    <t>資工2A</t>
  </si>
  <si>
    <t>資工2B</t>
  </si>
  <si>
    <t>資工1A</t>
  </si>
  <si>
    <t>資工1B</t>
  </si>
  <si>
    <t>資工系</t>
    <phoneticPr fontId="25" type="noConversion"/>
  </si>
  <si>
    <t>林威</t>
    <phoneticPr fontId="25" type="noConversion"/>
  </si>
  <si>
    <t>林威</t>
    <phoneticPr fontId="25" type="noConversion"/>
  </si>
  <si>
    <t>黃宗幫</t>
  </si>
  <si>
    <t>徐偉倫</t>
  </si>
  <si>
    <t>鄒惟元</t>
  </si>
  <si>
    <t>盧昱澄</t>
  </si>
  <si>
    <t>楊榮恩</t>
  </si>
  <si>
    <t>賴明毅</t>
  </si>
  <si>
    <t>梁鈺熙</t>
  </si>
  <si>
    <t>張楷軒</t>
  </si>
  <si>
    <t>黃鴻軒</t>
  </si>
  <si>
    <t>黃柏智</t>
  </si>
  <si>
    <t>林韋仕</t>
  </si>
  <si>
    <t>范允愷</t>
  </si>
  <si>
    <t>許希恩</t>
  </si>
  <si>
    <t>陳碩賢</t>
  </si>
  <si>
    <t>盧柏睿</t>
  </si>
  <si>
    <t>林韋志</t>
  </si>
  <si>
    <t>林國賢</t>
  </si>
  <si>
    <t>林沅承</t>
  </si>
  <si>
    <t>觀光3C</t>
  </si>
  <si>
    <t>觀光4A</t>
  </si>
  <si>
    <t>觀光4C</t>
  </si>
  <si>
    <t>觀光3A</t>
  </si>
  <si>
    <t>觀光3B</t>
  </si>
  <si>
    <t>觀光2A</t>
  </si>
  <si>
    <t>觀光2B</t>
  </si>
  <si>
    <t>觀光2C</t>
  </si>
  <si>
    <t>觀光1A</t>
  </si>
  <si>
    <t>觀光1B</t>
  </si>
  <si>
    <t>觀光系</t>
    <phoneticPr fontId="25" type="noConversion"/>
  </si>
  <si>
    <t>黃宗幫</t>
    <phoneticPr fontId="25" type="noConversion"/>
  </si>
  <si>
    <t>黃宗幫</t>
    <phoneticPr fontId="25" type="noConversion"/>
  </si>
  <si>
    <t>陳敬為</t>
  </si>
  <si>
    <t>邱政陽</t>
  </si>
  <si>
    <t>邱建誠</t>
  </si>
  <si>
    <t>曾琮翔</t>
  </si>
  <si>
    <t>詹少齊</t>
  </si>
  <si>
    <t>劉柏誠</t>
  </si>
  <si>
    <t>楊茲堯</t>
  </si>
  <si>
    <t>高維辰</t>
  </si>
  <si>
    <t>黃森</t>
  </si>
  <si>
    <t>周席葰</t>
  </si>
  <si>
    <t>黃品薰</t>
  </si>
  <si>
    <t>英三B</t>
  </si>
  <si>
    <t>英二B</t>
  </si>
  <si>
    <t>英文系</t>
    <phoneticPr fontId="25" type="noConversion"/>
  </si>
  <si>
    <t>陳敬為</t>
    <phoneticPr fontId="25" type="noConversion"/>
  </si>
  <si>
    <t>藍瑞恩</t>
    <phoneticPr fontId="25" type="noConversion"/>
  </si>
  <si>
    <t>廖翊芳</t>
  </si>
  <si>
    <t>黃筠庭</t>
  </si>
  <si>
    <t>營養四</t>
  </si>
  <si>
    <t>陳郁玲</t>
  </si>
  <si>
    <t>林詠恩</t>
  </si>
  <si>
    <t>陳妍君</t>
  </si>
  <si>
    <t>林佳瑩</t>
  </si>
  <si>
    <t>食品一</t>
  </si>
  <si>
    <t>洪紫妍</t>
  </si>
  <si>
    <t>彭怡偵</t>
  </si>
  <si>
    <t>郭筠靖</t>
  </si>
  <si>
    <t>食營系</t>
    <phoneticPr fontId="25" type="noConversion"/>
  </si>
  <si>
    <t>廖翊芳</t>
    <phoneticPr fontId="25" type="noConversion"/>
  </si>
  <si>
    <t>張展瑋</t>
    <phoneticPr fontId="25" type="noConversion"/>
  </si>
  <si>
    <t>廖翊芳</t>
    <phoneticPr fontId="25" type="noConversion"/>
  </si>
  <si>
    <t>尹心宏</t>
  </si>
  <si>
    <t>靜宜大學111學年度全校系際盃女子籃球錦標賽</t>
  </si>
  <si>
    <t>場次</t>
  </si>
  <si>
    <t>日期</t>
  </si>
  <si>
    <t>時間</t>
  </si>
  <si>
    <t>場地</t>
  </si>
  <si>
    <t>VS</t>
  </si>
  <si>
    <t>成績比數</t>
  </si>
  <si>
    <t>勝隊</t>
  </si>
  <si>
    <t>備註</t>
  </si>
  <si>
    <t>4月17日(一)</t>
  </si>
  <si>
    <t>前淺後深</t>
  </si>
  <si>
    <t>4月18日(二)</t>
  </si>
  <si>
    <t>4月19日(三)</t>
  </si>
  <si>
    <t>4月25日(二)</t>
  </si>
  <si>
    <t>室內</t>
  </si>
  <si>
    <t>4月27日(四)</t>
  </si>
  <si>
    <t>3.4名</t>
  </si>
  <si>
    <t>1.2名</t>
  </si>
  <si>
    <t>會計四B</t>
    <phoneticPr fontId="25" type="noConversion"/>
  </si>
  <si>
    <t>吳昭穎</t>
    <phoneticPr fontId="25" type="noConversion"/>
  </si>
  <si>
    <t>左淺右深</t>
  </si>
  <si>
    <t>2023/4/25(二)</t>
  </si>
  <si>
    <t>社工法律日文</t>
    <phoneticPr fontId="33" type="noConversion"/>
  </si>
  <si>
    <r>
      <t>23:</t>
    </r>
    <r>
      <rPr>
        <sz val="18"/>
        <color rgb="FFFF0000"/>
        <rFont val="新細明體"/>
        <family val="1"/>
        <charset val="136"/>
      </rPr>
      <t>26</t>
    </r>
    <phoneticPr fontId="33" type="noConversion"/>
  </si>
  <si>
    <t>社工法律日文VS 財金企管</t>
    <phoneticPr fontId="33" type="noConversion"/>
  </si>
  <si>
    <t>2023/4/17(一)</t>
    <phoneticPr fontId="33" type="noConversion"/>
  </si>
  <si>
    <t>五</t>
    <phoneticPr fontId="33" type="noConversion"/>
  </si>
  <si>
    <t>四</t>
    <phoneticPr fontId="33" type="noConversion"/>
  </si>
  <si>
    <t>國企觀光 VS  資傳資管</t>
    <phoneticPr fontId="33" type="noConversion"/>
  </si>
  <si>
    <t>國企觀光</t>
    <phoneticPr fontId="33" type="noConversion"/>
  </si>
  <si>
    <t xml:space="preserve"> 會計財工  VS 英語寰外中文</t>
    <phoneticPr fontId="33" type="noConversion"/>
  </si>
  <si>
    <t>會計財工</t>
    <phoneticPr fontId="33" type="noConversion"/>
  </si>
  <si>
    <r>
      <rPr>
        <sz val="18"/>
        <color rgb="FFFF0000"/>
        <rFont val="新細明體"/>
        <family val="1"/>
        <charset val="136"/>
      </rPr>
      <t>47</t>
    </r>
    <r>
      <rPr>
        <sz val="18"/>
        <color rgb="FF000000"/>
        <rFont val="新細明體"/>
        <family val="1"/>
        <charset val="136"/>
      </rPr>
      <t>:</t>
    </r>
    <r>
      <rPr>
        <sz val="18"/>
        <color theme="1"/>
        <rFont val="新細明體"/>
        <family val="1"/>
        <charset val="136"/>
      </rPr>
      <t>26</t>
    </r>
    <phoneticPr fontId="33" type="noConversion"/>
  </si>
  <si>
    <t xml:space="preserve">      資傳資管  VS 社工法律日文</t>
    <phoneticPr fontId="33" type="noConversion"/>
  </si>
  <si>
    <t>28:32</t>
    <phoneticPr fontId="25" type="noConversion"/>
  </si>
  <si>
    <t>企管VS台文</t>
    <phoneticPr fontId="25" type="noConversion"/>
  </si>
  <si>
    <t xml:space="preserve">  食營系 VS 社工法律日文</t>
    <phoneticPr fontId="33" type="noConversion"/>
  </si>
  <si>
    <r>
      <t>31:</t>
    </r>
    <r>
      <rPr>
        <sz val="18"/>
        <color rgb="FFFF0000"/>
        <rFont val="新細明體"/>
        <family val="1"/>
        <charset val="136"/>
      </rPr>
      <t>76</t>
    </r>
    <phoneticPr fontId="33" type="noConversion"/>
  </si>
  <si>
    <t>社工法律日文</t>
    <phoneticPr fontId="33" type="noConversion"/>
  </si>
  <si>
    <r>
      <rPr>
        <sz val="18"/>
        <color rgb="FFFF0000"/>
        <rFont val="新細明體"/>
        <family val="1"/>
        <charset val="136"/>
      </rPr>
      <t>28</t>
    </r>
    <r>
      <rPr>
        <sz val="18"/>
        <color rgb="FF000000"/>
        <rFont val="新細明體"/>
        <family val="1"/>
        <charset val="136"/>
      </rPr>
      <t>:22</t>
    </r>
    <phoneticPr fontId="33" type="noConversion"/>
  </si>
  <si>
    <r>
      <rPr>
        <sz val="18"/>
        <color rgb="FFFF0000"/>
        <rFont val="新細明體"/>
        <family val="1"/>
        <charset val="136"/>
      </rPr>
      <t>24</t>
    </r>
    <r>
      <rPr>
        <sz val="18"/>
        <color rgb="FF000000"/>
        <rFont val="新細明體"/>
        <family val="1"/>
        <charset val="136"/>
      </rPr>
      <t>:18</t>
    </r>
    <phoneticPr fontId="33" type="noConversion"/>
  </si>
  <si>
    <t>會計財工</t>
    <phoneticPr fontId="33" type="noConversion"/>
  </si>
  <si>
    <t>國企觀光 VS   食營系</t>
    <phoneticPr fontId="33" type="noConversion"/>
  </si>
  <si>
    <t>國企觀光</t>
    <phoneticPr fontId="33" type="noConversion"/>
  </si>
  <si>
    <t xml:space="preserve">  會計財工 VS 財金企管</t>
    <phoneticPr fontId="33" type="noConversion"/>
  </si>
  <si>
    <r>
      <rPr>
        <sz val="18"/>
        <color rgb="FFFF0000"/>
        <rFont val="新細明體"/>
        <family val="1"/>
        <charset val="136"/>
      </rPr>
      <t>20</t>
    </r>
    <r>
      <rPr>
        <sz val="18"/>
        <color rgb="FF000000"/>
        <rFont val="新細明體"/>
        <family val="1"/>
        <charset val="136"/>
      </rPr>
      <t>:</t>
    </r>
    <r>
      <rPr>
        <sz val="18"/>
        <color theme="1"/>
        <rFont val="新細明體"/>
        <family val="1"/>
        <charset val="136"/>
      </rPr>
      <t>14</t>
    </r>
    <phoneticPr fontId="33" type="noConversion"/>
  </si>
  <si>
    <r>
      <t>18</t>
    </r>
    <r>
      <rPr>
        <sz val="18"/>
        <color rgb="FFFF0000"/>
        <rFont val="新細明體"/>
        <family val="1"/>
        <charset val="136"/>
      </rPr>
      <t>:48</t>
    </r>
    <phoneticPr fontId="33" type="noConversion"/>
  </si>
  <si>
    <t>英語寰外中文VS 財金企管</t>
    <phoneticPr fontId="33" type="noConversion"/>
  </si>
  <si>
    <r>
      <t>19:</t>
    </r>
    <r>
      <rPr>
        <sz val="18"/>
        <color rgb="FFFF0000"/>
        <rFont val="新細明體"/>
        <family val="1"/>
        <charset val="136"/>
      </rPr>
      <t>21</t>
    </r>
    <phoneticPr fontId="33" type="noConversion"/>
  </si>
  <si>
    <t>財金企管</t>
    <phoneticPr fontId="33" type="noConversion"/>
  </si>
  <si>
    <t xml:space="preserve">     食營系   VS    資傳資管</t>
    <phoneticPr fontId="33" type="noConversion"/>
  </si>
  <si>
    <t>資傳資管</t>
    <phoneticPr fontId="33" type="noConversion"/>
  </si>
  <si>
    <t xml:space="preserve">       國企觀光 VS 社工法律日文</t>
    <phoneticPr fontId="33" type="noConversion"/>
  </si>
  <si>
    <r>
      <t>34:</t>
    </r>
    <r>
      <rPr>
        <sz val="18"/>
        <color rgb="FFFF0000"/>
        <rFont val="新細明體"/>
        <family val="1"/>
        <charset val="136"/>
      </rPr>
      <t>54</t>
    </r>
    <phoneticPr fontId="33" type="noConversion"/>
  </si>
  <si>
    <t>會計財工VS國企觀光</t>
    <phoneticPr fontId="33" type="noConversion"/>
  </si>
  <si>
    <r>
      <t>23:</t>
    </r>
    <r>
      <rPr>
        <sz val="18"/>
        <color rgb="FFFF0000"/>
        <rFont val="新細明體"/>
        <family val="1"/>
        <charset val="136"/>
      </rPr>
      <t>39</t>
    </r>
    <phoneticPr fontId="33" type="noConversion"/>
  </si>
  <si>
    <r>
      <rPr>
        <sz val="18"/>
        <color rgb="FFFF0000"/>
        <rFont val="新細明體"/>
        <family val="1"/>
        <charset val="136"/>
      </rPr>
      <t>80:</t>
    </r>
    <r>
      <rPr>
        <sz val="18"/>
        <color theme="1"/>
        <rFont val="新細明體"/>
        <family val="1"/>
        <charset val="136"/>
      </rPr>
      <t>30</t>
    </r>
    <phoneticPr fontId="33" type="noConversion"/>
  </si>
  <si>
    <t>社工法律日文</t>
    <phoneticPr fontId="33" type="noConversion"/>
  </si>
  <si>
    <t>會計財工VS財金企管</t>
    <phoneticPr fontId="33" type="noConversion"/>
  </si>
  <si>
    <r>
      <t xml:space="preserve"> </t>
    </r>
    <r>
      <rPr>
        <sz val="18"/>
        <color rgb="FFFF0000"/>
        <rFont val="新細明體"/>
        <family val="1"/>
        <charset val="136"/>
      </rPr>
      <t>27</t>
    </r>
    <r>
      <rPr>
        <sz val="18"/>
        <color rgb="FF000000"/>
        <rFont val="新細明體"/>
        <family val="1"/>
        <charset val="136"/>
      </rPr>
      <t>:21</t>
    </r>
    <phoneticPr fontId="33" type="noConversion"/>
  </si>
  <si>
    <t>會計財工</t>
    <phoneticPr fontId="33" type="noConversion"/>
  </si>
  <si>
    <t>國企觀光VS社工法律日文</t>
    <phoneticPr fontId="33" type="noConversion"/>
  </si>
  <si>
    <r>
      <t xml:space="preserve"> 34:</t>
    </r>
    <r>
      <rPr>
        <sz val="18"/>
        <color rgb="FFFF0000"/>
        <rFont val="新細明體"/>
        <family val="1"/>
        <charset val="136"/>
      </rPr>
      <t>65</t>
    </r>
    <phoneticPr fontId="33" type="noConversion"/>
  </si>
  <si>
    <t>社工法律日文</t>
  </si>
  <si>
    <t xml:space="preserve">        31:28</t>
    <phoneticPr fontId="25" type="noConversion"/>
  </si>
  <si>
    <t xml:space="preserve">        46:35</t>
    <phoneticPr fontId="25" type="noConversion"/>
  </si>
  <si>
    <t>國企勝</t>
    <phoneticPr fontId="25" type="noConversion"/>
  </si>
  <si>
    <t>西文勝</t>
    <phoneticPr fontId="25" type="noConversion"/>
  </si>
  <si>
    <t>日文VS中文</t>
    <phoneticPr fontId="25" type="noConversion"/>
  </si>
  <si>
    <t>觀光VS大傳</t>
    <phoneticPr fontId="25" type="noConversion"/>
  </si>
  <si>
    <t>37:36</t>
    <phoneticPr fontId="25" type="noConversion"/>
  </si>
  <si>
    <t>英文VS財工</t>
    <phoneticPr fontId="25" type="noConversion"/>
  </si>
  <si>
    <t>英文勝</t>
    <phoneticPr fontId="25" type="noConversion"/>
  </si>
  <si>
    <t>化科VS寰管</t>
    <phoneticPr fontId="25" type="noConversion"/>
  </si>
  <si>
    <t>寰管勝</t>
    <phoneticPr fontId="25" type="noConversion"/>
  </si>
  <si>
    <t>食營VS資科</t>
    <phoneticPr fontId="25" type="noConversion"/>
  </si>
  <si>
    <t>33:53</t>
    <phoneticPr fontId="25" type="noConversion"/>
  </si>
  <si>
    <t>會計VS財金</t>
    <phoneticPr fontId="25" type="noConversion"/>
  </si>
  <si>
    <t>社工VS化科</t>
    <phoneticPr fontId="25" type="noConversion"/>
  </si>
  <si>
    <t>靜宜大學111學年度全校系際盃籃球錦標賽-男子組競賽時間表</t>
    <phoneticPr fontId="33" type="noConversion"/>
  </si>
  <si>
    <t>西文VS會計</t>
    <phoneticPr fontId="25" type="noConversion"/>
  </si>
  <si>
    <t>日文勝</t>
    <phoneticPr fontId="25" type="noConversion"/>
  </si>
  <si>
    <t>2023/4/17(一)</t>
    <phoneticPr fontId="33" type="noConversion"/>
  </si>
  <si>
    <t>大傳勝</t>
    <phoneticPr fontId="25" type="noConversion"/>
  </si>
  <si>
    <t>2023/4/17(一)</t>
    <phoneticPr fontId="33" type="noConversion"/>
  </si>
  <si>
    <t>法律VS應化</t>
    <phoneticPr fontId="25" type="noConversion"/>
  </si>
  <si>
    <t xml:space="preserve">法律勝 </t>
    <phoneticPr fontId="25" type="noConversion"/>
  </si>
  <si>
    <t>五</t>
    <phoneticPr fontId="33" type="noConversion"/>
  </si>
  <si>
    <t>35:26</t>
    <phoneticPr fontId="25" type="noConversion"/>
  </si>
  <si>
    <t>社工VS生態</t>
    <phoneticPr fontId="25" type="noConversion"/>
  </si>
  <si>
    <t>46:28</t>
    <phoneticPr fontId="25" type="noConversion"/>
  </si>
  <si>
    <t>社工勝</t>
    <phoneticPr fontId="25" type="noConversion"/>
  </si>
  <si>
    <t>76:34</t>
    <phoneticPr fontId="25" type="noConversion"/>
  </si>
  <si>
    <t>企管勝</t>
    <phoneticPr fontId="25" type="noConversion"/>
  </si>
  <si>
    <t>8:31</t>
    <phoneticPr fontId="25" type="noConversion"/>
  </si>
  <si>
    <t>2023/4/18(二)</t>
    <phoneticPr fontId="33" type="noConversion"/>
  </si>
  <si>
    <t>資科勝</t>
    <phoneticPr fontId="25" type="noConversion"/>
  </si>
  <si>
    <t>2023/4/18(二)</t>
    <phoneticPr fontId="33" type="noConversion"/>
  </si>
  <si>
    <t>34:46</t>
    <phoneticPr fontId="25" type="noConversion"/>
  </si>
  <si>
    <t>財金勝</t>
    <phoneticPr fontId="25" type="noConversion"/>
  </si>
  <si>
    <t>四</t>
    <phoneticPr fontId="33" type="noConversion"/>
  </si>
  <si>
    <t>資管VS觀光</t>
    <phoneticPr fontId="25" type="noConversion"/>
  </si>
  <si>
    <t>29:45</t>
    <phoneticPr fontId="25" type="noConversion"/>
  </si>
  <si>
    <t>觀光勝</t>
    <phoneticPr fontId="25" type="noConversion"/>
  </si>
  <si>
    <t>四</t>
    <phoneticPr fontId="33" type="noConversion"/>
  </si>
  <si>
    <t>資工VS法律</t>
    <phoneticPr fontId="25" type="noConversion"/>
  </si>
  <si>
    <t>47:51</t>
    <phoneticPr fontId="25" type="noConversion"/>
  </si>
  <si>
    <t>資傳VS日文</t>
    <phoneticPr fontId="25" type="noConversion"/>
  </si>
  <si>
    <t>36:37</t>
    <phoneticPr fontId="25" type="noConversion"/>
  </si>
  <si>
    <t>日文勝</t>
    <phoneticPr fontId="25" type="noConversion"/>
  </si>
  <si>
    <t>國企VS英文</t>
    <phoneticPr fontId="25" type="noConversion"/>
  </si>
  <si>
    <t>66:43</t>
    <phoneticPr fontId="25" type="noConversion"/>
  </si>
  <si>
    <t>44:24</t>
    <phoneticPr fontId="25" type="noConversion"/>
  </si>
  <si>
    <t>生態VS寰管</t>
    <phoneticPr fontId="25" type="noConversion"/>
  </si>
  <si>
    <t>43:29</t>
    <phoneticPr fontId="25" type="noConversion"/>
  </si>
  <si>
    <t>生態勝</t>
    <phoneticPr fontId="25" type="noConversion"/>
  </si>
  <si>
    <t>2023/4/24(一)</t>
    <phoneticPr fontId="25" type="noConversion"/>
  </si>
  <si>
    <t>台文VS資科</t>
    <phoneticPr fontId="25" type="noConversion"/>
  </si>
  <si>
    <t>30:38</t>
    <phoneticPr fontId="25" type="noConversion"/>
  </si>
  <si>
    <t>企管VS食營</t>
    <phoneticPr fontId="25" type="noConversion"/>
  </si>
  <si>
    <t>44:18</t>
    <phoneticPr fontId="25" type="noConversion"/>
  </si>
  <si>
    <t>企管勝</t>
    <phoneticPr fontId="25" type="noConversion"/>
  </si>
  <si>
    <t>財金VS西文</t>
    <phoneticPr fontId="25" type="noConversion"/>
  </si>
  <si>
    <t>44:28</t>
    <phoneticPr fontId="25" type="noConversion"/>
  </si>
  <si>
    <t>應化VS資工</t>
    <phoneticPr fontId="25" type="noConversion"/>
  </si>
  <si>
    <t>29:36</t>
    <phoneticPr fontId="25" type="noConversion"/>
  </si>
  <si>
    <t>資工勝</t>
    <phoneticPr fontId="25" type="noConversion"/>
  </si>
  <si>
    <t>大傳VS資管</t>
    <phoneticPr fontId="25" type="noConversion"/>
  </si>
  <si>
    <t>39:30</t>
    <phoneticPr fontId="25" type="noConversion"/>
  </si>
  <si>
    <t>中文VS資傳</t>
    <phoneticPr fontId="25" type="noConversion"/>
  </si>
  <si>
    <t>27:62</t>
    <phoneticPr fontId="25" type="noConversion"/>
  </si>
  <si>
    <t>資傳勝</t>
    <phoneticPr fontId="25" type="noConversion"/>
  </si>
  <si>
    <t>財工VS國企</t>
    <phoneticPr fontId="25" type="noConversion"/>
  </si>
  <si>
    <t>22:51</t>
    <phoneticPr fontId="25" type="noConversion"/>
  </si>
  <si>
    <t>國企勝</t>
    <phoneticPr fontId="25" type="noConversion"/>
  </si>
  <si>
    <t>寰管VS社工</t>
    <phoneticPr fontId="25" type="noConversion"/>
  </si>
  <si>
    <t>30:51</t>
    <phoneticPr fontId="25" type="noConversion"/>
  </si>
  <si>
    <t>2023/4/25(二)</t>
    <phoneticPr fontId="25" type="noConversion"/>
  </si>
  <si>
    <t>化科VS生態</t>
    <phoneticPr fontId="25" type="noConversion"/>
  </si>
  <si>
    <t>28:32</t>
    <phoneticPr fontId="25" type="noConversion"/>
  </si>
  <si>
    <t>生態系</t>
    <phoneticPr fontId="25" type="noConversion"/>
  </si>
  <si>
    <t>食營VS台文</t>
    <phoneticPr fontId="25" type="noConversion"/>
  </si>
  <si>
    <t>42:38</t>
    <phoneticPr fontId="25" type="noConversion"/>
  </si>
  <si>
    <t>食營系</t>
    <phoneticPr fontId="25" type="noConversion"/>
  </si>
  <si>
    <t xml:space="preserve"> 2023/4/25(二)</t>
    <phoneticPr fontId="25" type="noConversion"/>
  </si>
  <si>
    <t>資科VS企管</t>
    <phoneticPr fontId="25" type="noConversion"/>
  </si>
  <si>
    <t>58:83</t>
    <phoneticPr fontId="25" type="noConversion"/>
  </si>
  <si>
    <t>企管系</t>
    <phoneticPr fontId="25" type="noConversion"/>
  </si>
  <si>
    <t>十四強</t>
    <phoneticPr fontId="37" type="noConversion"/>
  </si>
  <si>
    <t>2023/4/26(三)</t>
    <phoneticPr fontId="25" type="noConversion"/>
  </si>
  <si>
    <t>法律VS資料</t>
    <phoneticPr fontId="25" type="noConversion"/>
  </si>
  <si>
    <t>41:37</t>
    <phoneticPr fontId="25" type="noConversion"/>
  </si>
  <si>
    <t>生態 VS資傳</t>
    <phoneticPr fontId="25" type="noConversion"/>
  </si>
  <si>
    <t>18:35</t>
    <phoneticPr fontId="25" type="noConversion"/>
  </si>
  <si>
    <t>英文VS大傳</t>
    <phoneticPr fontId="25" type="noConversion"/>
  </si>
  <si>
    <t>43:59</t>
    <phoneticPr fontId="25" type="noConversion"/>
  </si>
  <si>
    <t>日文VS西文</t>
    <phoneticPr fontId="25" type="noConversion"/>
  </si>
  <si>
    <t>39:45</t>
    <phoneticPr fontId="25" type="noConversion"/>
  </si>
  <si>
    <t>西文勝</t>
    <phoneticPr fontId="25" type="noConversion"/>
  </si>
  <si>
    <t>觀光VS國企</t>
    <phoneticPr fontId="25" type="noConversion"/>
  </si>
  <si>
    <t xml:space="preserve">        32:46</t>
    <phoneticPr fontId="25" type="noConversion"/>
  </si>
  <si>
    <t>企管 VS資工</t>
    <phoneticPr fontId="25" type="noConversion"/>
  </si>
  <si>
    <t>47:36</t>
    <phoneticPr fontId="25" type="noConversion"/>
  </si>
  <si>
    <t>種子</t>
    <phoneticPr fontId="25" type="noConversion"/>
  </si>
  <si>
    <t>2023/4/27(四)</t>
    <phoneticPr fontId="25" type="noConversion"/>
  </si>
  <si>
    <t>大傳VS財金</t>
    <phoneticPr fontId="25" type="noConversion"/>
  </si>
  <si>
    <t>33:43</t>
    <phoneticPr fontId="25" type="noConversion"/>
  </si>
  <si>
    <t>社工VS 企管</t>
    <phoneticPr fontId="25" type="noConversion"/>
  </si>
  <si>
    <t>40:72</t>
    <phoneticPr fontId="25" type="noConversion"/>
  </si>
  <si>
    <t>八強</t>
    <phoneticPr fontId="25" type="noConversion"/>
  </si>
  <si>
    <t>2023/5/1(一)</t>
    <phoneticPr fontId="25" type="noConversion"/>
  </si>
  <si>
    <t>四</t>
    <phoneticPr fontId="25" type="noConversion"/>
  </si>
  <si>
    <t>法律vs資傳</t>
    <phoneticPr fontId="25" type="noConversion"/>
  </si>
  <si>
    <t>32:40</t>
    <phoneticPr fontId="25" type="noConversion"/>
  </si>
  <si>
    <t>國企vs西文</t>
    <phoneticPr fontId="25" type="noConversion"/>
  </si>
  <si>
    <t>57:24</t>
    <phoneticPr fontId="25" type="noConversion"/>
  </si>
  <si>
    <t>國企勝</t>
    <phoneticPr fontId="25" type="noConversion"/>
  </si>
  <si>
    <t xml:space="preserve"> 四強</t>
    <phoneticPr fontId="25" type="noConversion"/>
  </si>
  <si>
    <t>2023/5/2(二)</t>
    <phoneticPr fontId="25" type="noConversion"/>
  </si>
  <si>
    <t>室內</t>
    <phoneticPr fontId="25" type="noConversion"/>
  </si>
  <si>
    <t>財金vs資傳</t>
    <phoneticPr fontId="25" type="noConversion"/>
  </si>
  <si>
    <t>54:41</t>
    <phoneticPr fontId="25" type="noConversion"/>
  </si>
  <si>
    <t>國企vs企管</t>
    <phoneticPr fontId="25" type="noConversion"/>
  </si>
  <si>
    <t>45:44</t>
    <phoneticPr fontId="25" type="noConversion"/>
  </si>
  <si>
    <t>冠亞季殿</t>
    <phoneticPr fontId="25" type="noConversion"/>
  </si>
  <si>
    <t>2023/5/4(四)</t>
    <phoneticPr fontId="25" type="noConversion"/>
  </si>
  <si>
    <t>資傳vs企管</t>
    <phoneticPr fontId="25" type="noConversion"/>
  </si>
  <si>
    <t>2023/5/4(四)</t>
    <phoneticPr fontId="25" type="noConversion"/>
  </si>
  <si>
    <t>國企vs財金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</si>
</sst>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43">
    <font>
      <sz val="1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sz val="12"/>
      <color indexed="14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sz val="11"/>
      <color theme="1"/>
      <name val="新細明體"/>
      <family val="2"/>
      <scheme val="minor"/>
    </font>
    <font>
      <sz val="1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rgb="FF000000"/>
      <name val="楷體-簡 標準體"/>
      <family val="3"/>
      <charset val="136"/>
    </font>
    <font>
      <sz val="18"/>
      <color rgb="FF000000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9"/>
      <name val="新細明體"/>
      <family val="2"/>
      <charset val="136"/>
    </font>
    <font>
      <sz val="11"/>
      <color rgb="FF000000"/>
      <name val="新細明體"/>
      <family val="1"/>
      <charset val="136"/>
    </font>
    <font>
      <sz val="11"/>
      <color rgb="FF000000"/>
      <name val="新細明體"/>
      <family val="2"/>
      <charset val="136"/>
    </font>
    <font>
      <b/>
      <sz val="12"/>
      <color rgb="FF000000"/>
      <name val="PMingLiu"/>
      <family val="1"/>
      <charset val="136"/>
    </font>
    <font>
      <sz val="9"/>
      <name val="細明體"/>
      <family val="3"/>
      <charset val="136"/>
    </font>
    <font>
      <sz val="10"/>
      <color rgb="FF000000"/>
      <name val="PMingLiu"/>
      <family val="1"/>
      <charset val="136"/>
    </font>
    <font>
      <sz val="18"/>
      <color rgb="FFFF0000"/>
      <name val="新細明體"/>
      <family val="1"/>
      <charset val="136"/>
    </font>
    <font>
      <sz val="18"/>
      <color theme="1"/>
      <name val="新細明體"/>
      <family val="1"/>
      <charset val="136"/>
    </font>
    <font>
      <b/>
      <sz val="18"/>
      <color rgb="FF000000"/>
      <name val="微軟正黑體"/>
      <family val="2"/>
      <charset val="136"/>
    </font>
    <font>
      <b/>
      <sz val="18"/>
      <color rgb="FF000000"/>
      <name val="楷體-簡 標準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C0C0C0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60">
    <xf numFmtId="0" fontId="0" fillId="0" borderId="0">
      <alignment vertical="center"/>
    </xf>
    <xf numFmtId="0" fontId="3" fillId="2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6" borderId="0" applyNumberFormat="0" applyBorder="0" applyProtection="0">
      <alignment vertical="center"/>
    </xf>
    <xf numFmtId="0" fontId="3" fillId="6" borderId="0" applyNumberFormat="0" applyBorder="0" applyProtection="0">
      <alignment vertical="center"/>
    </xf>
    <xf numFmtId="0" fontId="3" fillId="7" borderId="0" applyNumberFormat="0" applyBorder="0" applyProtection="0">
      <alignment vertical="center"/>
    </xf>
    <xf numFmtId="0" fontId="3" fillId="7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11" borderId="0" applyNumberFormat="0" applyBorder="0" applyProtection="0">
      <alignment vertical="center"/>
    </xf>
    <xf numFmtId="0" fontId="3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3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" applyNumberFormat="0" applyFill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0" fontId="12" fillId="0" borderId="3" applyNumberFormat="0" applyFill="0" applyProtection="0">
      <alignment vertical="center"/>
    </xf>
    <xf numFmtId="0" fontId="24" fillId="18" borderId="4" applyNumberFormat="0" applyFont="0" applyAlignment="0" applyProtection="0">
      <alignment vertical="center"/>
    </xf>
    <xf numFmtId="0" fontId="14" fillId="0" borderId="0" applyNumberFormat="0" applyFill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8" fillId="0" borderId="6" applyNumberFormat="0" applyFill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9" fillId="7" borderId="2" applyNumberFormat="0" applyProtection="0">
      <alignment vertical="center"/>
    </xf>
    <xf numFmtId="0" fontId="17" fillId="23" borderId="9" applyNumberFormat="0" applyProtection="0">
      <alignment vertical="center"/>
    </xf>
    <xf numFmtId="0" fontId="13" fillId="24" borderId="10" applyNumberForma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27" fillId="0" borderId="0"/>
    <xf numFmtId="9" fontId="27" fillId="0" borderId="0" applyFont="0" applyFill="0" applyBorder="0" applyAlignment="0" applyProtection="0">
      <alignment vertical="center"/>
    </xf>
    <xf numFmtId="0" fontId="32" fillId="0" borderId="0"/>
  </cellStyleXfs>
  <cellXfs count="113">
    <xf numFmtId="0" fontId="0" fillId="0" borderId="0" xfId="0">
      <alignment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1" fillId="25" borderId="31" xfId="0" applyFont="1" applyFill="1" applyBorder="1" applyAlignment="1">
      <alignment horizontal="center" vertical="center"/>
    </xf>
    <xf numFmtId="0" fontId="31" fillId="25" borderId="33" xfId="0" applyFont="1" applyFill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20" fontId="31" fillId="0" borderId="32" xfId="0" applyNumberFormat="1" applyFont="1" applyBorder="1" applyAlignment="1">
      <alignment horizontal="center" vertical="center"/>
    </xf>
    <xf numFmtId="20" fontId="31" fillId="0" borderId="36" xfId="0" applyNumberFormat="1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0" xfId="0" applyAlignment="1">
      <alignment horizontal="center" vertical="center"/>
    </xf>
    <xf numFmtId="0" fontId="32" fillId="0" borderId="0" xfId="59" applyAlignment="1">
      <alignment vertical="center"/>
    </xf>
    <xf numFmtId="49" fontId="32" fillId="0" borderId="0" xfId="59" applyNumberFormat="1" applyAlignment="1">
      <alignment horizontal="center" vertical="center"/>
    </xf>
    <xf numFmtId="0" fontId="34" fillId="25" borderId="32" xfId="59" applyFont="1" applyFill="1" applyBorder="1" applyAlignment="1">
      <alignment horizontal="center" vertical="center"/>
    </xf>
    <xf numFmtId="0" fontId="35" fillId="25" borderId="32" xfId="59" applyFont="1" applyFill="1" applyBorder="1" applyAlignment="1">
      <alignment horizontal="center" vertical="center"/>
    </xf>
    <xf numFmtId="0" fontId="35" fillId="25" borderId="39" xfId="59" applyFont="1" applyFill="1" applyBorder="1" applyAlignment="1">
      <alignment horizontal="center" vertical="center"/>
    </xf>
    <xf numFmtId="0" fontId="32" fillId="0" borderId="32" xfId="59" applyBorder="1" applyAlignment="1">
      <alignment horizontal="center" vertical="center"/>
    </xf>
    <xf numFmtId="49" fontId="32" fillId="0" borderId="32" xfId="59" applyNumberFormat="1" applyBorder="1" applyAlignment="1">
      <alignment vertical="center"/>
    </xf>
    <xf numFmtId="176" fontId="36" fillId="0" borderId="32" xfId="59" applyNumberFormat="1" applyFont="1" applyBorder="1" applyAlignment="1">
      <alignment horizontal="center" vertical="center"/>
    </xf>
    <xf numFmtId="20" fontId="36" fillId="0" borderId="32" xfId="59" applyNumberFormat="1" applyFont="1" applyBorder="1" applyAlignment="1">
      <alignment horizontal="center" vertical="center"/>
    </xf>
    <xf numFmtId="0" fontId="36" fillId="0" borderId="32" xfId="59" applyFont="1" applyBorder="1" applyAlignment="1">
      <alignment horizontal="center" vertical="center"/>
    </xf>
    <xf numFmtId="0" fontId="36" fillId="0" borderId="35" xfId="59" applyFont="1" applyBorder="1" applyAlignment="1">
      <alignment horizontal="center" vertical="center"/>
    </xf>
    <xf numFmtId="0" fontId="32" fillId="0" borderId="32" xfId="59" applyBorder="1" applyAlignment="1">
      <alignment vertical="center"/>
    </xf>
    <xf numFmtId="0" fontId="36" fillId="0" borderId="0" xfId="59" applyFont="1" applyAlignment="1">
      <alignment vertical="center"/>
    </xf>
    <xf numFmtId="0" fontId="36" fillId="0" borderId="0" xfId="59" applyFont="1" applyAlignment="1">
      <alignment horizontal="center" vertical="center"/>
    </xf>
    <xf numFmtId="49" fontId="32" fillId="0" borderId="32" xfId="59" applyNumberFormat="1" applyBorder="1" applyAlignment="1">
      <alignment horizontal="center" vertical="center"/>
    </xf>
    <xf numFmtId="0" fontId="32" fillId="0" borderId="39" xfId="59" applyBorder="1" applyAlignment="1">
      <alignment horizontal="center" vertical="center"/>
    </xf>
    <xf numFmtId="20" fontId="32" fillId="0" borderId="32" xfId="59" applyNumberFormat="1" applyBorder="1" applyAlignment="1">
      <alignment horizontal="center" vertical="center"/>
    </xf>
    <xf numFmtId="0" fontId="38" fillId="0" borderId="35" xfId="59" applyFont="1" applyBorder="1" applyAlignment="1">
      <alignment horizontal="center" vertical="center"/>
    </xf>
    <xf numFmtId="0" fontId="32" fillId="0" borderId="0" xfId="59" applyAlignment="1">
      <alignment horizontal="center" vertical="center"/>
    </xf>
    <xf numFmtId="20" fontId="36" fillId="0" borderId="0" xfId="59" applyNumberFormat="1" applyFont="1" applyAlignment="1">
      <alignment horizontal="center" vertical="center"/>
    </xf>
    <xf numFmtId="0" fontId="32" fillId="25" borderId="35" xfId="59" applyFill="1" applyBorder="1" applyAlignment="1">
      <alignment horizontal="center" vertical="center"/>
    </xf>
    <xf numFmtId="49" fontId="32" fillId="25" borderId="32" xfId="59" applyNumberFormat="1" applyFill="1" applyBorder="1" applyAlignment="1">
      <alignment horizontal="center" vertical="center"/>
    </xf>
    <xf numFmtId="0" fontId="32" fillId="25" borderId="32" xfId="59" applyFill="1" applyBorder="1" applyAlignment="1">
      <alignment horizontal="center" vertical="center"/>
    </xf>
    <xf numFmtId="176" fontId="32" fillId="26" borderId="32" xfId="59" applyNumberFormat="1" applyFill="1" applyBorder="1" applyAlignment="1">
      <alignment horizontal="center" vertical="center"/>
    </xf>
    <xf numFmtId="20" fontId="32" fillId="26" borderId="32" xfId="59" applyNumberFormat="1" applyFill="1" applyBorder="1" applyAlignment="1">
      <alignment horizontal="center" vertical="center"/>
    </xf>
    <xf numFmtId="0" fontId="32" fillId="26" borderId="32" xfId="59" applyFill="1" applyBorder="1" applyAlignment="1">
      <alignment horizontal="center" vertical="center"/>
    </xf>
    <xf numFmtId="0" fontId="32" fillId="26" borderId="35" xfId="59" applyFill="1" applyBorder="1" applyAlignment="1">
      <alignment horizontal="center" vertical="center"/>
    </xf>
    <xf numFmtId="20" fontId="32" fillId="0" borderId="39" xfId="59" applyNumberFormat="1" applyBorder="1" applyAlignment="1">
      <alignment horizontal="center" vertical="center"/>
    </xf>
    <xf numFmtId="14" fontId="32" fillId="0" borderId="39" xfId="59" applyNumberFormat="1" applyBorder="1" applyAlignment="1">
      <alignment horizontal="center" vertical="center"/>
    </xf>
    <xf numFmtId="46" fontId="32" fillId="0" borderId="32" xfId="59" applyNumberFormat="1" applyBorder="1" applyAlignment="1">
      <alignment horizontal="center" vertical="center"/>
    </xf>
    <xf numFmtId="12" fontId="32" fillId="0" borderId="39" xfId="59" applyNumberFormat="1" applyBorder="1" applyAlignment="1">
      <alignment horizontal="center" vertical="center"/>
    </xf>
    <xf numFmtId="49" fontId="32" fillId="0" borderId="32" xfId="59" applyNumberFormat="1" applyBorder="1" applyAlignment="1">
      <alignment horizontal="center"/>
    </xf>
    <xf numFmtId="49" fontId="32" fillId="0" borderId="0" xfId="59" applyNumberFormat="1" applyAlignment="1">
      <alignment horizontal="center"/>
    </xf>
    <xf numFmtId="0" fontId="32" fillId="0" borderId="35" xfId="59" applyBorder="1" applyAlignment="1">
      <alignment horizontal="center" vertical="center"/>
    </xf>
    <xf numFmtId="49" fontId="31" fillId="0" borderId="32" xfId="0" applyNumberFormat="1" applyFont="1" applyBorder="1" applyAlignment="1">
      <alignment horizontal="center" vertical="center"/>
    </xf>
    <xf numFmtId="49" fontId="31" fillId="0" borderId="38" xfId="0" applyNumberFormat="1" applyFont="1" applyBorder="1" applyAlignment="1">
      <alignment horizontal="center" vertical="center"/>
    </xf>
    <xf numFmtId="49" fontId="31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1" fillId="25" borderId="32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46" fontId="31" fillId="0" borderId="39" xfId="0" applyNumberFormat="1" applyFont="1" applyBorder="1" applyAlignment="1">
      <alignment horizontal="center" vertical="center"/>
    </xf>
    <xf numFmtId="0" fontId="41" fillId="0" borderId="35" xfId="59" applyFont="1" applyBorder="1" applyAlignment="1">
      <alignment horizontal="center" vertical="center"/>
    </xf>
    <xf numFmtId="0" fontId="42" fillId="0" borderId="33" xfId="59" applyFont="1" applyBorder="1" applyAlignment="1">
      <alignment horizontal="center" vertical="center"/>
    </xf>
    <xf numFmtId="0" fontId="42" fillId="0" borderId="39" xfId="59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1" fillId="25" borderId="32" xfId="0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17" borderId="16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</cellXfs>
  <cellStyles count="60">
    <cellStyle name="20% - 輔色1" xfId="1" builtinId="30" customBuiltin="1"/>
    <cellStyle name="20% - 輔色1 2" xfId="2"/>
    <cellStyle name="20% - 輔色2" xfId="3" builtinId="34" customBuiltin="1"/>
    <cellStyle name="20% - 輔色2 2" xfId="4"/>
    <cellStyle name="20% - 輔色3" xfId="5" builtinId="38" customBuiltin="1"/>
    <cellStyle name="20% - 輔色3 2" xfId="6"/>
    <cellStyle name="20% - 輔色4" xfId="7" builtinId="42" customBuiltin="1"/>
    <cellStyle name="20% - 輔色4 2" xfId="8"/>
    <cellStyle name="20% - 輔色5" xfId="9" builtinId="46" customBuiltin="1"/>
    <cellStyle name="20% - 輔色5 2" xfId="10"/>
    <cellStyle name="20% - 輔色6" xfId="11" builtinId="50" customBuiltin="1"/>
    <cellStyle name="20% - 輔色6 2" xfId="12"/>
    <cellStyle name="40% - 輔色1" xfId="13" builtinId="31" customBuiltin="1"/>
    <cellStyle name="40% - 輔色1 2" xfId="14"/>
    <cellStyle name="40% - 輔色2" xfId="15" builtinId="35" customBuiltin="1"/>
    <cellStyle name="40% - 輔色2 2" xfId="16"/>
    <cellStyle name="40% - 輔色3" xfId="17" builtinId="39" customBuiltin="1"/>
    <cellStyle name="40% - 輔色3 2" xfId="18"/>
    <cellStyle name="40% - 輔色4" xfId="19" builtinId="43" customBuiltin="1"/>
    <cellStyle name="40% - 輔色4 2" xfId="20"/>
    <cellStyle name="40% - 輔色5" xfId="21" builtinId="47" customBuiltin="1"/>
    <cellStyle name="40% - 輔色5 2" xfId="22"/>
    <cellStyle name="40% - 輔色6" xfId="23" builtinId="51" customBuiltin="1"/>
    <cellStyle name="40% - 輔色6 2" xfId="24"/>
    <cellStyle name="60% - 輔色1" xfId="25" builtinId="32" customBuiltin="1"/>
    <cellStyle name="60% - 輔色2" xfId="26" builtinId="36" customBuiltin="1"/>
    <cellStyle name="60% - 輔色3" xfId="27" builtinId="40" customBuiltin="1"/>
    <cellStyle name="60% - 輔色4" xfId="28" builtinId="44" customBuiltin="1"/>
    <cellStyle name="60% - 輔色5" xfId="29" builtinId="48" customBuiltin="1"/>
    <cellStyle name="60% - 輔色6" xfId="30" builtinId="52" customBuiltin="1"/>
    <cellStyle name="一般" xfId="0" builtinId="0"/>
    <cellStyle name="一般 2" xfId="31"/>
    <cellStyle name="一般 3" xfId="57"/>
    <cellStyle name="一般 4" xfId="59"/>
    <cellStyle name="中等" xfId="32" builtinId="28" customBuiltin="1"/>
    <cellStyle name="合計" xfId="33" builtinId="25" customBuiltin="1"/>
    <cellStyle name="好" xfId="34" builtinId="26" customBuiltin="1"/>
    <cellStyle name="百分比 2" xfId="58"/>
    <cellStyle name="計算方式" xfId="35" builtinId="22" customBuiltin="1"/>
    <cellStyle name="連結的儲存格" xfId="36" builtinId="24" customBuiltin="1"/>
    <cellStyle name="備註" xfId="37" builtinId="10" customBuiltin="1"/>
    <cellStyle name="說明文字" xfId="38" builtinId="53" customBuiltin="1"/>
    <cellStyle name="輔色1" xfId="39" builtinId="29" customBuiltin="1"/>
    <cellStyle name="輔色2" xfId="40" builtinId="33" customBuiltin="1"/>
    <cellStyle name="輔色3" xfId="41" builtinId="37" customBuiltin="1"/>
    <cellStyle name="輔色4" xfId="42" builtinId="41" customBuiltin="1"/>
    <cellStyle name="輔色5" xfId="43" builtinId="45" customBuiltin="1"/>
    <cellStyle name="輔色6" xfId="44" builtinId="49" customBuiltin="1"/>
    <cellStyle name="標題" xfId="45" builtinId="15" customBuiltin="1"/>
    <cellStyle name="標題 1" xfId="46" builtinId="16" customBuiltin="1"/>
    <cellStyle name="標題 1 1" xfId="47"/>
    <cellStyle name="標題 2" xfId="48" builtinId="17" customBuiltin="1"/>
    <cellStyle name="標題 3" xfId="49" builtinId="18" customBuiltin="1"/>
    <cellStyle name="標題 4" xfId="50" builtinId="19" customBuiltin="1"/>
    <cellStyle name="標題 5" xfId="51"/>
    <cellStyle name="輸入" xfId="52" builtinId="20" customBuiltin="1"/>
    <cellStyle name="輸出" xfId="53" builtinId="21" customBuiltin="1"/>
    <cellStyle name="檢查儲存格" xfId="54" builtinId="23" customBuiltin="1"/>
    <cellStyle name="壞" xfId="55" builtinId="27" customBuiltin="1"/>
    <cellStyle name="警告文字" xfId="5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13</xdr:col>
      <xdr:colOff>63726</xdr:colOff>
      <xdr:row>28</xdr:row>
      <xdr:rowOff>45721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988526" cy="5806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533400</xdr:colOff>
      <xdr:row>0</xdr:row>
      <xdr:rowOff>0</xdr:rowOff>
    </xdr:from>
    <xdr:ext cx="65" cy="172227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DD913C9A-8589-41F2-A009-2D594779058F}"/>
            </a:ext>
          </a:extLst>
        </xdr:cNvPr>
        <xdr:cNvSpPr txBox="1"/>
      </xdr:nvSpPr>
      <xdr:spPr>
        <a:xfrm>
          <a:off x="6629400" y="215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533400</xdr:colOff>
      <xdr:row>10</xdr:row>
      <xdr:rowOff>95250</xdr:rowOff>
    </xdr:from>
    <xdr:ext cx="65" cy="172227"/>
    <xdr:sp macro="" textlink="">
      <xdr:nvSpPr>
        <xdr:cNvPr id="91" name="文字方塊 90">
          <a:extLst>
            <a:ext uri="{FF2B5EF4-FFF2-40B4-BE49-F238E27FC236}">
              <a16:creationId xmlns:a16="http://schemas.microsoft.com/office/drawing/2014/main" id="{DD913C9A-8589-41F2-A009-2D594779058F}"/>
            </a:ext>
          </a:extLst>
        </xdr:cNvPr>
        <xdr:cNvSpPr txBox="1"/>
      </xdr:nvSpPr>
      <xdr:spPr>
        <a:xfrm>
          <a:off x="6629400" y="215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>
    <xdr:from>
      <xdr:col>3</xdr:col>
      <xdr:colOff>91440</xdr:colOff>
      <xdr:row>8</xdr:row>
      <xdr:rowOff>198120</xdr:rowOff>
    </xdr:from>
    <xdr:to>
      <xdr:col>7</xdr:col>
      <xdr:colOff>335280</xdr:colOff>
      <xdr:row>17</xdr:row>
      <xdr:rowOff>198120</xdr:rowOff>
    </xdr:to>
    <xdr:sp macro="" textlink="">
      <xdr:nvSpPr>
        <xdr:cNvPr id="92" name="等腰三角形 91">
          <a:extLst>
            <a:ext uri="{FF2B5EF4-FFF2-40B4-BE49-F238E27FC236}">
              <a16:creationId xmlns:a16="http://schemas.microsoft.com/office/drawing/2014/main" id="{CE6B5E3D-2B01-4AC7-9C4B-E99A59BB43CD}"/>
            </a:ext>
          </a:extLst>
        </xdr:cNvPr>
        <xdr:cNvSpPr/>
      </xdr:nvSpPr>
      <xdr:spPr>
        <a:xfrm>
          <a:off x="1920240" y="1844040"/>
          <a:ext cx="2682240" cy="18516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zh-TW" sz="6000"/>
            <a:t>A</a:t>
          </a:r>
          <a:endParaRPr lang="zh-TW" altLang="en-US" sz="6000"/>
        </a:p>
      </xdr:txBody>
    </xdr:sp>
    <xdr:clientData/>
  </xdr:twoCellAnchor>
  <xdr:oneCellAnchor>
    <xdr:from>
      <xdr:col>2</xdr:col>
      <xdr:colOff>480060</xdr:colOff>
      <xdr:row>0</xdr:row>
      <xdr:rowOff>76200</xdr:rowOff>
    </xdr:from>
    <xdr:ext cx="10372776" cy="798617"/>
    <xdr:sp macro="" textlink="">
      <xdr:nvSpPr>
        <xdr:cNvPr id="93" name="文字方塊 92">
          <a:extLst>
            <a:ext uri="{FF2B5EF4-FFF2-40B4-BE49-F238E27FC236}">
              <a16:creationId xmlns:a16="http://schemas.microsoft.com/office/drawing/2014/main" id="{CA16DBFE-1E69-4B1E-83DE-7F9F81B85620}"/>
            </a:ext>
          </a:extLst>
        </xdr:cNvPr>
        <xdr:cNvSpPr txBox="1"/>
      </xdr:nvSpPr>
      <xdr:spPr>
        <a:xfrm>
          <a:off x="1699260" y="76200"/>
          <a:ext cx="10372776" cy="7986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zh-TW" sz="3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靜宜大學</a:t>
          </a:r>
          <a:r>
            <a:rPr lang="en-US" altLang="zh-TW" sz="3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111</a:t>
          </a:r>
          <a:r>
            <a:rPr lang="zh-TW" altLang="zh-TW" sz="3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學年度</a:t>
          </a:r>
          <a:r>
            <a:rPr lang="zh-TW" altLang="en-US" sz="3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全校系際</a:t>
          </a:r>
          <a:r>
            <a:rPr lang="zh-TW" altLang="zh-TW" sz="3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盃籃球錦標賽</a:t>
          </a:r>
          <a:r>
            <a:rPr lang="en-US" altLang="zh-TW" sz="3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zh-TW" altLang="zh-TW" sz="3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男子組賽程表</a:t>
          </a:r>
          <a:endParaRPr lang="zh-TW" altLang="zh-TW" sz="3200">
            <a:effectLst/>
          </a:endParaRPr>
        </a:p>
        <a:p>
          <a:endParaRPr lang="zh-TW" altLang="en-US" sz="1100"/>
        </a:p>
      </xdr:txBody>
    </xdr:sp>
    <xdr:clientData/>
  </xdr:oneCellAnchor>
  <xdr:twoCellAnchor>
    <xdr:from>
      <xdr:col>4</xdr:col>
      <xdr:colOff>220980</xdr:colOff>
      <xdr:row>6</xdr:row>
      <xdr:rowOff>144780</xdr:rowOff>
    </xdr:from>
    <xdr:to>
      <xdr:col>6</xdr:col>
      <xdr:colOff>213360</xdr:colOff>
      <xdr:row>8</xdr:row>
      <xdr:rowOff>182880</xdr:rowOff>
    </xdr:to>
    <xdr:sp macro="" textlink="">
      <xdr:nvSpPr>
        <xdr:cNvPr id="94" name="文字方塊 93">
          <a:extLst>
            <a:ext uri="{FF2B5EF4-FFF2-40B4-BE49-F238E27FC236}">
              <a16:creationId xmlns:a16="http://schemas.microsoft.com/office/drawing/2014/main" id="{71FF637B-1C8B-45CA-951D-FCC4F10102A7}"/>
            </a:ext>
          </a:extLst>
        </xdr:cNvPr>
        <xdr:cNvSpPr txBox="1"/>
      </xdr:nvSpPr>
      <xdr:spPr>
        <a:xfrm>
          <a:off x="2659380" y="1379220"/>
          <a:ext cx="1211580" cy="449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2000">
              <a:latin typeface="+mn-ea"/>
              <a:ea typeface="+mn-ea"/>
            </a:rPr>
            <a:t>財金系</a:t>
          </a:r>
        </a:p>
      </xdr:txBody>
    </xdr:sp>
    <xdr:clientData/>
  </xdr:twoCellAnchor>
  <xdr:twoCellAnchor>
    <xdr:from>
      <xdr:col>2</xdr:col>
      <xdr:colOff>228600</xdr:colOff>
      <xdr:row>18</xdr:row>
      <xdr:rowOff>91440</xdr:rowOff>
    </xdr:from>
    <xdr:to>
      <xdr:col>4</xdr:col>
      <xdr:colOff>68580</xdr:colOff>
      <xdr:row>20</xdr:row>
      <xdr:rowOff>45720</xdr:rowOff>
    </xdr:to>
    <xdr:sp macro="" textlink="">
      <xdr:nvSpPr>
        <xdr:cNvPr id="95" name="文字方塊 94">
          <a:extLst>
            <a:ext uri="{FF2B5EF4-FFF2-40B4-BE49-F238E27FC236}">
              <a16:creationId xmlns:a16="http://schemas.microsoft.com/office/drawing/2014/main" id="{5BAFC3FF-A740-4745-B0F5-62EE08A27F60}"/>
            </a:ext>
          </a:extLst>
        </xdr:cNvPr>
        <xdr:cNvSpPr txBox="1"/>
      </xdr:nvSpPr>
      <xdr:spPr>
        <a:xfrm>
          <a:off x="1447800" y="3794760"/>
          <a:ext cx="105918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2000"/>
            <a:t>西文系</a:t>
          </a:r>
        </a:p>
      </xdr:txBody>
    </xdr:sp>
    <xdr:clientData/>
  </xdr:twoCellAnchor>
  <xdr:twoCellAnchor>
    <xdr:from>
      <xdr:col>6</xdr:col>
      <xdr:colOff>434340</xdr:colOff>
      <xdr:row>18</xdr:row>
      <xdr:rowOff>53340</xdr:rowOff>
    </xdr:from>
    <xdr:to>
      <xdr:col>8</xdr:col>
      <xdr:colOff>175260</xdr:colOff>
      <xdr:row>20</xdr:row>
      <xdr:rowOff>22860</xdr:rowOff>
    </xdr:to>
    <xdr:sp macro="" textlink="">
      <xdr:nvSpPr>
        <xdr:cNvPr id="96" name="文字方塊 95">
          <a:extLst>
            <a:ext uri="{FF2B5EF4-FFF2-40B4-BE49-F238E27FC236}">
              <a16:creationId xmlns:a16="http://schemas.microsoft.com/office/drawing/2014/main" id="{16DD044A-21BF-46DD-B755-659AB8C9CA61}"/>
            </a:ext>
          </a:extLst>
        </xdr:cNvPr>
        <xdr:cNvSpPr txBox="1"/>
      </xdr:nvSpPr>
      <xdr:spPr>
        <a:xfrm>
          <a:off x="4091940" y="3756660"/>
          <a:ext cx="9601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2000"/>
            <a:t>會計系</a:t>
          </a:r>
        </a:p>
      </xdr:txBody>
    </xdr:sp>
    <xdr:clientData/>
  </xdr:twoCellAnchor>
  <xdr:twoCellAnchor>
    <xdr:from>
      <xdr:col>9</xdr:col>
      <xdr:colOff>533400</xdr:colOff>
      <xdr:row>8</xdr:row>
      <xdr:rowOff>148590</xdr:rowOff>
    </xdr:from>
    <xdr:to>
      <xdr:col>14</xdr:col>
      <xdr:colOff>167640</xdr:colOff>
      <xdr:row>17</xdr:row>
      <xdr:rowOff>148590</xdr:rowOff>
    </xdr:to>
    <xdr:sp macro="" textlink="">
      <xdr:nvSpPr>
        <xdr:cNvPr id="97" name="等腰三角形 96">
          <a:extLst>
            <a:ext uri="{FF2B5EF4-FFF2-40B4-BE49-F238E27FC236}">
              <a16:creationId xmlns:a16="http://schemas.microsoft.com/office/drawing/2014/main" id="{1FC99226-973E-4822-8E31-C40400C7CE55}"/>
            </a:ext>
          </a:extLst>
        </xdr:cNvPr>
        <xdr:cNvSpPr/>
      </xdr:nvSpPr>
      <xdr:spPr>
        <a:xfrm>
          <a:off x="6019800" y="1794510"/>
          <a:ext cx="2682240" cy="18516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zh-TW" sz="6000"/>
            <a:t>B</a:t>
          </a:r>
          <a:endParaRPr lang="zh-TW" altLang="en-US" sz="6000"/>
        </a:p>
      </xdr:txBody>
    </xdr:sp>
    <xdr:clientData/>
  </xdr:twoCellAnchor>
  <xdr:twoCellAnchor>
    <xdr:from>
      <xdr:col>11</xdr:col>
      <xdr:colOff>53340</xdr:colOff>
      <xdr:row>6</xdr:row>
      <xdr:rowOff>68580</xdr:rowOff>
    </xdr:from>
    <xdr:to>
      <xdr:col>13</xdr:col>
      <xdr:colOff>45720</xdr:colOff>
      <xdr:row>8</xdr:row>
      <xdr:rowOff>106680</xdr:rowOff>
    </xdr:to>
    <xdr:sp macro="" textlink="">
      <xdr:nvSpPr>
        <xdr:cNvPr id="98" name="文字方塊 97">
          <a:extLst>
            <a:ext uri="{FF2B5EF4-FFF2-40B4-BE49-F238E27FC236}">
              <a16:creationId xmlns:a16="http://schemas.microsoft.com/office/drawing/2014/main" id="{B2B6E5C6-113B-4954-8260-0AAF39C7AA1B}"/>
            </a:ext>
          </a:extLst>
        </xdr:cNvPr>
        <xdr:cNvSpPr txBox="1"/>
      </xdr:nvSpPr>
      <xdr:spPr>
        <a:xfrm>
          <a:off x="6758940" y="1303020"/>
          <a:ext cx="1211580" cy="449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2000">
              <a:latin typeface="+mn-ea"/>
              <a:ea typeface="+mn-ea"/>
            </a:rPr>
            <a:t>法律系</a:t>
          </a:r>
        </a:p>
      </xdr:txBody>
    </xdr:sp>
    <xdr:clientData/>
  </xdr:twoCellAnchor>
  <xdr:twoCellAnchor>
    <xdr:from>
      <xdr:col>13</xdr:col>
      <xdr:colOff>91440</xdr:colOff>
      <xdr:row>18</xdr:row>
      <xdr:rowOff>7620</xdr:rowOff>
    </xdr:from>
    <xdr:to>
      <xdr:col>15</xdr:col>
      <xdr:colOff>68580</xdr:colOff>
      <xdr:row>20</xdr:row>
      <xdr:rowOff>53340</xdr:rowOff>
    </xdr:to>
    <xdr:sp macro="" textlink="">
      <xdr:nvSpPr>
        <xdr:cNvPr id="99" name="文字方塊 98">
          <a:extLst>
            <a:ext uri="{FF2B5EF4-FFF2-40B4-BE49-F238E27FC236}">
              <a16:creationId xmlns:a16="http://schemas.microsoft.com/office/drawing/2014/main" id="{E2CFB487-FB87-401D-9ACE-33882852819F}"/>
            </a:ext>
          </a:extLst>
        </xdr:cNvPr>
        <xdr:cNvSpPr txBox="1"/>
      </xdr:nvSpPr>
      <xdr:spPr>
        <a:xfrm>
          <a:off x="8016240" y="3710940"/>
          <a:ext cx="119634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2000"/>
            <a:t>資工系</a:t>
          </a:r>
        </a:p>
      </xdr:txBody>
    </xdr:sp>
    <xdr:clientData/>
  </xdr:twoCellAnchor>
  <xdr:twoCellAnchor>
    <xdr:from>
      <xdr:col>17</xdr:col>
      <xdr:colOff>502920</xdr:colOff>
      <xdr:row>6</xdr:row>
      <xdr:rowOff>53340</xdr:rowOff>
    </xdr:from>
    <xdr:to>
      <xdr:col>19</xdr:col>
      <xdr:colOff>457200</xdr:colOff>
      <xdr:row>8</xdr:row>
      <xdr:rowOff>76200</xdr:rowOff>
    </xdr:to>
    <xdr:sp macro="" textlink="">
      <xdr:nvSpPr>
        <xdr:cNvPr id="100" name="文字方塊 99">
          <a:extLst>
            <a:ext uri="{FF2B5EF4-FFF2-40B4-BE49-F238E27FC236}">
              <a16:creationId xmlns:a16="http://schemas.microsoft.com/office/drawing/2014/main" id="{490A9697-165B-4EE3-AB36-256BC02B1EC0}"/>
            </a:ext>
          </a:extLst>
        </xdr:cNvPr>
        <xdr:cNvSpPr txBox="1"/>
      </xdr:nvSpPr>
      <xdr:spPr>
        <a:xfrm>
          <a:off x="10866120" y="1287780"/>
          <a:ext cx="1173480" cy="434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2000"/>
            <a:t>觀光系</a:t>
          </a:r>
        </a:p>
      </xdr:txBody>
    </xdr:sp>
    <xdr:clientData/>
  </xdr:twoCellAnchor>
  <xdr:twoCellAnchor>
    <xdr:from>
      <xdr:col>16</xdr:col>
      <xdr:colOff>38100</xdr:colOff>
      <xdr:row>17</xdr:row>
      <xdr:rowOff>190500</xdr:rowOff>
    </xdr:from>
    <xdr:to>
      <xdr:col>17</xdr:col>
      <xdr:colOff>381000</xdr:colOff>
      <xdr:row>20</xdr:row>
      <xdr:rowOff>22860</xdr:rowOff>
    </xdr:to>
    <xdr:sp macro="" textlink="">
      <xdr:nvSpPr>
        <xdr:cNvPr id="101" name="文字方塊 100">
          <a:extLst>
            <a:ext uri="{FF2B5EF4-FFF2-40B4-BE49-F238E27FC236}">
              <a16:creationId xmlns:a16="http://schemas.microsoft.com/office/drawing/2014/main" id="{6FE027B4-5AED-46B4-90BF-145F67E5131E}"/>
            </a:ext>
          </a:extLst>
        </xdr:cNvPr>
        <xdr:cNvSpPr txBox="1"/>
      </xdr:nvSpPr>
      <xdr:spPr>
        <a:xfrm>
          <a:off x="9791700" y="3688080"/>
          <a:ext cx="952500" cy="449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2000"/>
            <a:t>大傳系</a:t>
          </a:r>
        </a:p>
      </xdr:txBody>
    </xdr:sp>
    <xdr:clientData/>
  </xdr:twoCellAnchor>
  <xdr:twoCellAnchor>
    <xdr:from>
      <xdr:col>20</xdr:col>
      <xdr:colOff>99060</xdr:colOff>
      <xdr:row>18</xdr:row>
      <xdr:rowOff>0</xdr:rowOff>
    </xdr:from>
    <xdr:to>
      <xdr:col>21</xdr:col>
      <xdr:colOff>495300</xdr:colOff>
      <xdr:row>20</xdr:row>
      <xdr:rowOff>22860</xdr:rowOff>
    </xdr:to>
    <xdr:sp macro="" textlink="">
      <xdr:nvSpPr>
        <xdr:cNvPr id="102" name="文字方塊 101">
          <a:extLst>
            <a:ext uri="{FF2B5EF4-FFF2-40B4-BE49-F238E27FC236}">
              <a16:creationId xmlns:a16="http://schemas.microsoft.com/office/drawing/2014/main" id="{B8894774-0C7E-4A6A-83BA-D704929EB8A1}"/>
            </a:ext>
          </a:extLst>
        </xdr:cNvPr>
        <xdr:cNvSpPr txBox="1"/>
      </xdr:nvSpPr>
      <xdr:spPr>
        <a:xfrm>
          <a:off x="12291060" y="3703320"/>
          <a:ext cx="1005840" cy="434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2000"/>
            <a:t>資管系</a:t>
          </a:r>
        </a:p>
      </xdr:txBody>
    </xdr:sp>
    <xdr:clientData/>
  </xdr:twoCellAnchor>
  <xdr:twoCellAnchor>
    <xdr:from>
      <xdr:col>16</xdr:col>
      <xdr:colOff>518160</xdr:colOff>
      <xdr:row>8</xdr:row>
      <xdr:rowOff>137160</xdr:rowOff>
    </xdr:from>
    <xdr:to>
      <xdr:col>20</xdr:col>
      <xdr:colOff>518160</xdr:colOff>
      <xdr:row>17</xdr:row>
      <xdr:rowOff>167640</xdr:rowOff>
    </xdr:to>
    <xdr:sp macro="" textlink="">
      <xdr:nvSpPr>
        <xdr:cNvPr id="103" name="等腰三角形 102">
          <a:extLst>
            <a:ext uri="{FF2B5EF4-FFF2-40B4-BE49-F238E27FC236}">
              <a16:creationId xmlns:a16="http://schemas.microsoft.com/office/drawing/2014/main" id="{8CA45534-038B-41C6-B13C-BE0ABBA4840C}"/>
            </a:ext>
          </a:extLst>
        </xdr:cNvPr>
        <xdr:cNvSpPr/>
      </xdr:nvSpPr>
      <xdr:spPr>
        <a:xfrm>
          <a:off x="10271760" y="1783080"/>
          <a:ext cx="2438400" cy="188214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zh-TW" sz="6000"/>
            <a:t>C</a:t>
          </a:r>
          <a:endParaRPr lang="zh-TW" altLang="en-US" sz="6000"/>
        </a:p>
      </xdr:txBody>
    </xdr:sp>
    <xdr:clientData/>
  </xdr:twoCellAnchor>
  <xdr:twoCellAnchor>
    <xdr:from>
      <xdr:col>6</xdr:col>
      <xdr:colOff>99060</xdr:colOff>
      <xdr:row>22</xdr:row>
      <xdr:rowOff>91440</xdr:rowOff>
    </xdr:from>
    <xdr:to>
      <xdr:col>10</xdr:col>
      <xdr:colOff>533400</xdr:colOff>
      <xdr:row>33</xdr:row>
      <xdr:rowOff>53340</xdr:rowOff>
    </xdr:to>
    <xdr:sp macro="" textlink="">
      <xdr:nvSpPr>
        <xdr:cNvPr id="104" name="等腰三角形 103">
          <a:extLst>
            <a:ext uri="{FF2B5EF4-FFF2-40B4-BE49-F238E27FC236}">
              <a16:creationId xmlns:a16="http://schemas.microsoft.com/office/drawing/2014/main" id="{4F1784CB-3B2E-4D98-99F3-26C57D36A426}"/>
            </a:ext>
          </a:extLst>
        </xdr:cNvPr>
        <xdr:cNvSpPr/>
      </xdr:nvSpPr>
      <xdr:spPr>
        <a:xfrm>
          <a:off x="3756660" y="4617720"/>
          <a:ext cx="2872740" cy="222504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zh-TW" sz="6000"/>
            <a:t>D</a:t>
          </a:r>
          <a:endParaRPr lang="zh-TW" altLang="en-US" sz="6000"/>
        </a:p>
      </xdr:txBody>
    </xdr:sp>
    <xdr:clientData/>
  </xdr:twoCellAnchor>
  <xdr:twoCellAnchor>
    <xdr:from>
      <xdr:col>13</xdr:col>
      <xdr:colOff>297180</xdr:colOff>
      <xdr:row>22</xdr:row>
      <xdr:rowOff>144780</xdr:rowOff>
    </xdr:from>
    <xdr:to>
      <xdr:col>18</xdr:col>
      <xdr:colOff>68580</xdr:colOff>
      <xdr:row>33</xdr:row>
      <xdr:rowOff>45720</xdr:rowOff>
    </xdr:to>
    <xdr:sp macro="" textlink="">
      <xdr:nvSpPr>
        <xdr:cNvPr id="105" name="等腰三角形 104">
          <a:extLst>
            <a:ext uri="{FF2B5EF4-FFF2-40B4-BE49-F238E27FC236}">
              <a16:creationId xmlns:a16="http://schemas.microsoft.com/office/drawing/2014/main" id="{0717AD1B-9B5D-4B6A-805A-F8FC42A69012}"/>
            </a:ext>
          </a:extLst>
        </xdr:cNvPr>
        <xdr:cNvSpPr/>
      </xdr:nvSpPr>
      <xdr:spPr>
        <a:xfrm>
          <a:off x="8221980" y="4671060"/>
          <a:ext cx="2819400" cy="216408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zh-TW" sz="6000"/>
            <a:t>E</a:t>
          </a:r>
          <a:endParaRPr lang="zh-TW" altLang="en-US" sz="6000"/>
        </a:p>
      </xdr:txBody>
    </xdr:sp>
    <xdr:clientData/>
  </xdr:twoCellAnchor>
  <xdr:twoCellAnchor>
    <xdr:from>
      <xdr:col>7</xdr:col>
      <xdr:colOff>373380</xdr:colOff>
      <xdr:row>20</xdr:row>
      <xdr:rowOff>68580</xdr:rowOff>
    </xdr:from>
    <xdr:to>
      <xdr:col>9</xdr:col>
      <xdr:colOff>266700</xdr:colOff>
      <xdr:row>22</xdr:row>
      <xdr:rowOff>68580</xdr:rowOff>
    </xdr:to>
    <xdr:sp macro="" textlink="">
      <xdr:nvSpPr>
        <xdr:cNvPr id="106" name="文字方塊 105">
          <a:extLst>
            <a:ext uri="{FF2B5EF4-FFF2-40B4-BE49-F238E27FC236}">
              <a16:creationId xmlns:a16="http://schemas.microsoft.com/office/drawing/2014/main" id="{45F8AA94-0C25-47E0-B423-2D18F5F7B299}"/>
            </a:ext>
          </a:extLst>
        </xdr:cNvPr>
        <xdr:cNvSpPr txBox="1"/>
      </xdr:nvSpPr>
      <xdr:spPr>
        <a:xfrm>
          <a:off x="4640580" y="4183380"/>
          <a:ext cx="1112520" cy="411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日文系</a:t>
          </a:r>
        </a:p>
      </xdr:txBody>
    </xdr:sp>
    <xdr:clientData/>
  </xdr:twoCellAnchor>
  <xdr:twoCellAnchor>
    <xdr:from>
      <xdr:col>5</xdr:col>
      <xdr:colOff>121920</xdr:colOff>
      <xdr:row>33</xdr:row>
      <xdr:rowOff>114300</xdr:rowOff>
    </xdr:from>
    <xdr:to>
      <xdr:col>7</xdr:col>
      <xdr:colOff>45720</xdr:colOff>
      <xdr:row>35</xdr:row>
      <xdr:rowOff>198120</xdr:rowOff>
    </xdr:to>
    <xdr:sp macro="" textlink="">
      <xdr:nvSpPr>
        <xdr:cNvPr id="107" name="文字方塊 106">
          <a:extLst>
            <a:ext uri="{FF2B5EF4-FFF2-40B4-BE49-F238E27FC236}">
              <a16:creationId xmlns:a16="http://schemas.microsoft.com/office/drawing/2014/main" id="{CE7FC127-EC5B-4B57-ADDF-F3F63BFB49AF}"/>
            </a:ext>
          </a:extLst>
        </xdr:cNvPr>
        <xdr:cNvSpPr txBox="1"/>
      </xdr:nvSpPr>
      <xdr:spPr>
        <a:xfrm>
          <a:off x="3169920" y="6903720"/>
          <a:ext cx="11430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中文系</a:t>
          </a:r>
        </a:p>
      </xdr:txBody>
    </xdr:sp>
    <xdr:clientData/>
  </xdr:twoCellAnchor>
  <xdr:twoCellAnchor>
    <xdr:from>
      <xdr:col>9</xdr:col>
      <xdr:colOff>510540</xdr:colOff>
      <xdr:row>33</xdr:row>
      <xdr:rowOff>106680</xdr:rowOff>
    </xdr:from>
    <xdr:to>
      <xdr:col>11</xdr:col>
      <xdr:colOff>434340</xdr:colOff>
      <xdr:row>36</xdr:row>
      <xdr:rowOff>0</xdr:rowOff>
    </xdr:to>
    <xdr:sp macro="" textlink="">
      <xdr:nvSpPr>
        <xdr:cNvPr id="108" name="文字方塊 107">
          <a:extLst>
            <a:ext uri="{FF2B5EF4-FFF2-40B4-BE49-F238E27FC236}">
              <a16:creationId xmlns:a16="http://schemas.microsoft.com/office/drawing/2014/main" id="{CC3F0CE8-5057-4BDB-9B91-5F527F6CF94B}"/>
            </a:ext>
          </a:extLst>
        </xdr:cNvPr>
        <xdr:cNvSpPr txBox="1"/>
      </xdr:nvSpPr>
      <xdr:spPr>
        <a:xfrm>
          <a:off x="5996940" y="6896100"/>
          <a:ext cx="114300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資傳系</a:t>
          </a:r>
        </a:p>
      </xdr:txBody>
    </xdr:sp>
    <xdr:clientData/>
  </xdr:twoCellAnchor>
  <xdr:twoCellAnchor>
    <xdr:from>
      <xdr:col>14</xdr:col>
      <xdr:colOff>541020</xdr:colOff>
      <xdr:row>20</xdr:row>
      <xdr:rowOff>99060</xdr:rowOff>
    </xdr:from>
    <xdr:to>
      <xdr:col>16</xdr:col>
      <xdr:colOff>419100</xdr:colOff>
      <xdr:row>22</xdr:row>
      <xdr:rowOff>106680</xdr:rowOff>
    </xdr:to>
    <xdr:sp macro="" textlink="">
      <xdr:nvSpPr>
        <xdr:cNvPr id="109" name="文字方塊 108">
          <a:extLst>
            <a:ext uri="{FF2B5EF4-FFF2-40B4-BE49-F238E27FC236}">
              <a16:creationId xmlns:a16="http://schemas.microsoft.com/office/drawing/2014/main" id="{82B3E5B3-13FE-4735-BD17-3116AA3694A2}"/>
            </a:ext>
          </a:extLst>
        </xdr:cNvPr>
        <xdr:cNvSpPr txBox="1"/>
      </xdr:nvSpPr>
      <xdr:spPr>
        <a:xfrm>
          <a:off x="9075420" y="4213860"/>
          <a:ext cx="10972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英文系</a:t>
          </a:r>
        </a:p>
      </xdr:txBody>
    </xdr:sp>
    <xdr:clientData/>
  </xdr:twoCellAnchor>
  <xdr:twoCellAnchor>
    <xdr:from>
      <xdr:col>12</xdr:col>
      <xdr:colOff>350520</xdr:colOff>
      <xdr:row>33</xdr:row>
      <xdr:rowOff>114300</xdr:rowOff>
    </xdr:from>
    <xdr:to>
      <xdr:col>14</xdr:col>
      <xdr:colOff>403860</xdr:colOff>
      <xdr:row>35</xdr:row>
      <xdr:rowOff>160020</xdr:rowOff>
    </xdr:to>
    <xdr:sp macro="" textlink="">
      <xdr:nvSpPr>
        <xdr:cNvPr id="110" name="文字方塊 109">
          <a:extLst>
            <a:ext uri="{FF2B5EF4-FFF2-40B4-BE49-F238E27FC236}">
              <a16:creationId xmlns:a16="http://schemas.microsoft.com/office/drawing/2014/main" id="{6848AF04-A883-4AEA-AE6E-DBBB8D17B977}"/>
            </a:ext>
          </a:extLst>
        </xdr:cNvPr>
        <xdr:cNvSpPr txBox="1"/>
      </xdr:nvSpPr>
      <xdr:spPr>
        <a:xfrm>
          <a:off x="7665720" y="6903720"/>
          <a:ext cx="127254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財工系</a:t>
          </a:r>
        </a:p>
      </xdr:txBody>
    </xdr:sp>
    <xdr:clientData/>
  </xdr:twoCellAnchor>
  <xdr:twoCellAnchor>
    <xdr:from>
      <xdr:col>17</xdr:col>
      <xdr:colOff>15240</xdr:colOff>
      <xdr:row>33</xdr:row>
      <xdr:rowOff>129540</xdr:rowOff>
    </xdr:from>
    <xdr:to>
      <xdr:col>18</xdr:col>
      <xdr:colOff>601980</xdr:colOff>
      <xdr:row>35</xdr:row>
      <xdr:rowOff>190500</xdr:rowOff>
    </xdr:to>
    <xdr:sp macro="" textlink="">
      <xdr:nvSpPr>
        <xdr:cNvPr id="111" name="文字方塊 110">
          <a:extLst>
            <a:ext uri="{FF2B5EF4-FFF2-40B4-BE49-F238E27FC236}">
              <a16:creationId xmlns:a16="http://schemas.microsoft.com/office/drawing/2014/main" id="{C4111CBE-D9C3-409F-8109-913FF40A3643}"/>
            </a:ext>
          </a:extLst>
        </xdr:cNvPr>
        <xdr:cNvSpPr txBox="1"/>
      </xdr:nvSpPr>
      <xdr:spPr>
        <a:xfrm>
          <a:off x="10378440" y="6918960"/>
          <a:ext cx="1196340" cy="472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國企系</a:t>
          </a:r>
        </a:p>
      </xdr:txBody>
    </xdr:sp>
    <xdr:clientData/>
  </xdr:twoCellAnchor>
  <xdr:twoCellAnchor>
    <xdr:from>
      <xdr:col>2</xdr:col>
      <xdr:colOff>335280</xdr:colOff>
      <xdr:row>38</xdr:row>
      <xdr:rowOff>7620</xdr:rowOff>
    </xdr:from>
    <xdr:to>
      <xdr:col>8</xdr:col>
      <xdr:colOff>426720</xdr:colOff>
      <xdr:row>49</xdr:row>
      <xdr:rowOff>175260</xdr:rowOff>
    </xdr:to>
    <xdr:sp macro="" textlink="">
      <xdr:nvSpPr>
        <xdr:cNvPr id="112" name="矩形 111">
          <a:extLst>
            <a:ext uri="{FF2B5EF4-FFF2-40B4-BE49-F238E27FC236}">
              <a16:creationId xmlns:a16="http://schemas.microsoft.com/office/drawing/2014/main" id="{B2895DDB-95DA-45F1-B1AA-3D10A91389ED}"/>
            </a:ext>
          </a:extLst>
        </xdr:cNvPr>
        <xdr:cNvSpPr/>
      </xdr:nvSpPr>
      <xdr:spPr>
        <a:xfrm>
          <a:off x="1554480" y="7825740"/>
          <a:ext cx="3749040" cy="24307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zh-TW" sz="6000"/>
            <a:t>F</a:t>
          </a:r>
          <a:endParaRPr lang="zh-TW" altLang="en-US" sz="6000"/>
        </a:p>
      </xdr:txBody>
    </xdr:sp>
    <xdr:clientData/>
  </xdr:twoCellAnchor>
  <xdr:twoCellAnchor>
    <xdr:from>
      <xdr:col>14</xdr:col>
      <xdr:colOff>441960</xdr:colOff>
      <xdr:row>38</xdr:row>
      <xdr:rowOff>76200</xdr:rowOff>
    </xdr:from>
    <xdr:to>
      <xdr:col>20</xdr:col>
      <xdr:colOff>510540</xdr:colOff>
      <xdr:row>50</xdr:row>
      <xdr:rowOff>38100</xdr:rowOff>
    </xdr:to>
    <xdr:sp macro="" textlink="">
      <xdr:nvSpPr>
        <xdr:cNvPr id="113" name="矩形 112">
          <a:extLst>
            <a:ext uri="{FF2B5EF4-FFF2-40B4-BE49-F238E27FC236}">
              <a16:creationId xmlns:a16="http://schemas.microsoft.com/office/drawing/2014/main" id="{86797B5D-8CEC-4904-84DD-36AA39C5EC52}"/>
            </a:ext>
          </a:extLst>
        </xdr:cNvPr>
        <xdr:cNvSpPr/>
      </xdr:nvSpPr>
      <xdr:spPr>
        <a:xfrm>
          <a:off x="8976360" y="7894320"/>
          <a:ext cx="3726180" cy="24307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zh-TW" sz="6000"/>
            <a:t>G</a:t>
          </a:r>
          <a:endParaRPr lang="zh-TW" altLang="en-US" sz="6000"/>
        </a:p>
      </xdr:txBody>
    </xdr:sp>
    <xdr:clientData/>
  </xdr:twoCellAnchor>
  <xdr:twoCellAnchor>
    <xdr:from>
      <xdr:col>1</xdr:col>
      <xdr:colOff>243840</xdr:colOff>
      <xdr:row>35</xdr:row>
      <xdr:rowOff>175260</xdr:rowOff>
    </xdr:from>
    <xdr:to>
      <xdr:col>3</xdr:col>
      <xdr:colOff>251460</xdr:colOff>
      <xdr:row>37</xdr:row>
      <xdr:rowOff>182880</xdr:rowOff>
    </xdr:to>
    <xdr:sp macro="" textlink="">
      <xdr:nvSpPr>
        <xdr:cNvPr id="114" name="文字方塊 113">
          <a:extLst>
            <a:ext uri="{FF2B5EF4-FFF2-40B4-BE49-F238E27FC236}">
              <a16:creationId xmlns:a16="http://schemas.microsoft.com/office/drawing/2014/main" id="{A1EE9601-8B8A-4294-AC20-3511B7B1683B}"/>
            </a:ext>
          </a:extLst>
        </xdr:cNvPr>
        <xdr:cNvSpPr txBox="1"/>
      </xdr:nvSpPr>
      <xdr:spPr>
        <a:xfrm>
          <a:off x="853440" y="7376160"/>
          <a:ext cx="122682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社工系</a:t>
          </a:r>
        </a:p>
      </xdr:txBody>
    </xdr:sp>
    <xdr:clientData/>
  </xdr:twoCellAnchor>
  <xdr:twoCellAnchor>
    <xdr:from>
      <xdr:col>7</xdr:col>
      <xdr:colOff>548640</xdr:colOff>
      <xdr:row>35</xdr:row>
      <xdr:rowOff>144780</xdr:rowOff>
    </xdr:from>
    <xdr:to>
      <xdr:col>9</xdr:col>
      <xdr:colOff>525780</xdr:colOff>
      <xdr:row>37</xdr:row>
      <xdr:rowOff>144780</xdr:rowOff>
    </xdr:to>
    <xdr:sp macro="" textlink="">
      <xdr:nvSpPr>
        <xdr:cNvPr id="115" name="文字方塊 114">
          <a:extLst>
            <a:ext uri="{FF2B5EF4-FFF2-40B4-BE49-F238E27FC236}">
              <a16:creationId xmlns:a16="http://schemas.microsoft.com/office/drawing/2014/main" id="{76D89E39-442A-4ADB-B5CA-4A836D3D4C43}"/>
            </a:ext>
          </a:extLst>
        </xdr:cNvPr>
        <xdr:cNvSpPr txBox="1"/>
      </xdr:nvSpPr>
      <xdr:spPr>
        <a:xfrm>
          <a:off x="4815840" y="7345680"/>
          <a:ext cx="1196340" cy="411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2000"/>
            <a:t>生態系</a:t>
          </a:r>
        </a:p>
      </xdr:txBody>
    </xdr:sp>
    <xdr:clientData/>
  </xdr:twoCellAnchor>
  <xdr:twoCellAnchor>
    <xdr:from>
      <xdr:col>1</xdr:col>
      <xdr:colOff>251460</xdr:colOff>
      <xdr:row>50</xdr:row>
      <xdr:rowOff>15240</xdr:rowOff>
    </xdr:from>
    <xdr:to>
      <xdr:col>3</xdr:col>
      <xdr:colOff>259080</xdr:colOff>
      <xdr:row>52</xdr:row>
      <xdr:rowOff>137160</xdr:rowOff>
    </xdr:to>
    <xdr:sp macro="" textlink="">
      <xdr:nvSpPr>
        <xdr:cNvPr id="116" name="文字方塊 115">
          <a:extLst>
            <a:ext uri="{FF2B5EF4-FFF2-40B4-BE49-F238E27FC236}">
              <a16:creationId xmlns:a16="http://schemas.microsoft.com/office/drawing/2014/main" id="{2EC1D6B2-A19B-4AB2-8179-BE6D8DBE55D1}"/>
            </a:ext>
          </a:extLst>
        </xdr:cNvPr>
        <xdr:cNvSpPr txBox="1"/>
      </xdr:nvSpPr>
      <xdr:spPr>
        <a:xfrm>
          <a:off x="861060" y="10302240"/>
          <a:ext cx="122682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化科系</a:t>
          </a:r>
          <a:endParaRPr lang="en-US" altLang="zh-TW" sz="2000"/>
        </a:p>
        <a:p>
          <a:endParaRPr lang="zh-TW" altLang="en-US" sz="1100"/>
        </a:p>
      </xdr:txBody>
    </xdr:sp>
    <xdr:clientData/>
  </xdr:twoCellAnchor>
  <xdr:twoCellAnchor>
    <xdr:from>
      <xdr:col>7</xdr:col>
      <xdr:colOff>457200</xdr:colOff>
      <xdr:row>50</xdr:row>
      <xdr:rowOff>45720</xdr:rowOff>
    </xdr:from>
    <xdr:to>
      <xdr:col>9</xdr:col>
      <xdr:colOff>457200</xdr:colOff>
      <xdr:row>52</xdr:row>
      <xdr:rowOff>152400</xdr:rowOff>
    </xdr:to>
    <xdr:sp macro="" textlink="">
      <xdr:nvSpPr>
        <xdr:cNvPr id="117" name="文字方塊 116">
          <a:extLst>
            <a:ext uri="{FF2B5EF4-FFF2-40B4-BE49-F238E27FC236}">
              <a16:creationId xmlns:a16="http://schemas.microsoft.com/office/drawing/2014/main" id="{468AD9EA-9DE9-4FA2-B3DA-AA17194148C9}"/>
            </a:ext>
          </a:extLst>
        </xdr:cNvPr>
        <xdr:cNvSpPr txBox="1"/>
      </xdr:nvSpPr>
      <xdr:spPr>
        <a:xfrm>
          <a:off x="4724400" y="10332720"/>
          <a:ext cx="1219200" cy="518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寰管系</a:t>
          </a:r>
        </a:p>
      </xdr:txBody>
    </xdr:sp>
    <xdr:clientData/>
  </xdr:twoCellAnchor>
  <xdr:twoCellAnchor>
    <xdr:from>
      <xdr:col>13</xdr:col>
      <xdr:colOff>381000</xdr:colOff>
      <xdr:row>36</xdr:row>
      <xdr:rowOff>0</xdr:rowOff>
    </xdr:from>
    <xdr:to>
      <xdr:col>15</xdr:col>
      <xdr:colOff>434340</xdr:colOff>
      <xdr:row>38</xdr:row>
      <xdr:rowOff>68580</xdr:rowOff>
    </xdr:to>
    <xdr:sp macro="" textlink="">
      <xdr:nvSpPr>
        <xdr:cNvPr id="118" name="文字方塊 117">
          <a:extLst>
            <a:ext uri="{FF2B5EF4-FFF2-40B4-BE49-F238E27FC236}">
              <a16:creationId xmlns:a16="http://schemas.microsoft.com/office/drawing/2014/main" id="{D2356F4A-2DDE-42A7-A4B4-7C075362E70A}"/>
            </a:ext>
          </a:extLst>
        </xdr:cNvPr>
        <xdr:cNvSpPr txBox="1"/>
      </xdr:nvSpPr>
      <xdr:spPr>
        <a:xfrm>
          <a:off x="8305800" y="7406640"/>
          <a:ext cx="1272540" cy="480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企管系</a:t>
          </a:r>
        </a:p>
      </xdr:txBody>
    </xdr:sp>
    <xdr:clientData/>
  </xdr:twoCellAnchor>
  <xdr:twoCellAnchor>
    <xdr:from>
      <xdr:col>19</xdr:col>
      <xdr:colOff>381000</xdr:colOff>
      <xdr:row>36</xdr:row>
      <xdr:rowOff>0</xdr:rowOff>
    </xdr:from>
    <xdr:to>
      <xdr:col>21</xdr:col>
      <xdr:colOff>350520</xdr:colOff>
      <xdr:row>38</xdr:row>
      <xdr:rowOff>15240</xdr:rowOff>
    </xdr:to>
    <xdr:sp macro="" textlink="">
      <xdr:nvSpPr>
        <xdr:cNvPr id="119" name="文字方塊 118">
          <a:extLst>
            <a:ext uri="{FF2B5EF4-FFF2-40B4-BE49-F238E27FC236}">
              <a16:creationId xmlns:a16="http://schemas.microsoft.com/office/drawing/2014/main" id="{EBFC2996-48AA-4E7A-B92B-9D3A3AF11D55}"/>
            </a:ext>
          </a:extLst>
        </xdr:cNvPr>
        <xdr:cNvSpPr txBox="1"/>
      </xdr:nvSpPr>
      <xdr:spPr>
        <a:xfrm>
          <a:off x="11963400" y="7406640"/>
          <a:ext cx="118872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台文系</a:t>
          </a:r>
        </a:p>
      </xdr:txBody>
    </xdr:sp>
    <xdr:clientData/>
  </xdr:twoCellAnchor>
  <xdr:twoCellAnchor>
    <xdr:from>
      <xdr:col>13</xdr:col>
      <xdr:colOff>381000</xdr:colOff>
      <xdr:row>50</xdr:row>
      <xdr:rowOff>91440</xdr:rowOff>
    </xdr:from>
    <xdr:to>
      <xdr:col>15</xdr:col>
      <xdr:colOff>289560</xdr:colOff>
      <xdr:row>52</xdr:row>
      <xdr:rowOff>190500</xdr:rowOff>
    </xdr:to>
    <xdr:sp macro="" textlink="">
      <xdr:nvSpPr>
        <xdr:cNvPr id="120" name="文字方塊 119">
          <a:extLst>
            <a:ext uri="{FF2B5EF4-FFF2-40B4-BE49-F238E27FC236}">
              <a16:creationId xmlns:a16="http://schemas.microsoft.com/office/drawing/2014/main" id="{D287EC49-C72E-40B6-AA51-8EF5DBA6275E}"/>
            </a:ext>
          </a:extLst>
        </xdr:cNvPr>
        <xdr:cNvSpPr txBox="1"/>
      </xdr:nvSpPr>
      <xdr:spPr>
        <a:xfrm>
          <a:off x="8305800" y="10378440"/>
          <a:ext cx="112776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食營系</a:t>
          </a:r>
          <a:endParaRPr lang="en-US" altLang="zh-TW" sz="2000"/>
        </a:p>
      </xdr:txBody>
    </xdr:sp>
    <xdr:clientData/>
  </xdr:twoCellAnchor>
  <xdr:twoCellAnchor>
    <xdr:from>
      <xdr:col>19</xdr:col>
      <xdr:colOff>426720</xdr:colOff>
      <xdr:row>50</xdr:row>
      <xdr:rowOff>38100</xdr:rowOff>
    </xdr:from>
    <xdr:to>
      <xdr:col>21</xdr:col>
      <xdr:colOff>449580</xdr:colOff>
      <xdr:row>52</xdr:row>
      <xdr:rowOff>99060</xdr:rowOff>
    </xdr:to>
    <xdr:sp macro="" textlink="">
      <xdr:nvSpPr>
        <xdr:cNvPr id="121" name="文字方塊 120">
          <a:extLst>
            <a:ext uri="{FF2B5EF4-FFF2-40B4-BE49-F238E27FC236}">
              <a16:creationId xmlns:a16="http://schemas.microsoft.com/office/drawing/2014/main" id="{72C0B9C8-0F99-488C-9558-B2CB42183042}"/>
            </a:ext>
          </a:extLst>
        </xdr:cNvPr>
        <xdr:cNvSpPr txBox="1"/>
      </xdr:nvSpPr>
      <xdr:spPr>
        <a:xfrm>
          <a:off x="12009120" y="10325100"/>
          <a:ext cx="1242060" cy="472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資科系</a:t>
          </a:r>
        </a:p>
      </xdr:txBody>
    </xdr:sp>
    <xdr:clientData/>
  </xdr:twoCellAnchor>
  <xdr:twoCellAnchor>
    <xdr:from>
      <xdr:col>9</xdr:col>
      <xdr:colOff>91440</xdr:colOff>
      <xdr:row>17</xdr:row>
      <xdr:rowOff>190500</xdr:rowOff>
    </xdr:from>
    <xdr:to>
      <xdr:col>10</xdr:col>
      <xdr:colOff>495300</xdr:colOff>
      <xdr:row>19</xdr:row>
      <xdr:rowOff>198120</xdr:rowOff>
    </xdr:to>
    <xdr:sp macro="" textlink="">
      <xdr:nvSpPr>
        <xdr:cNvPr id="122" name="文字方塊 121">
          <a:extLst>
            <a:ext uri="{FF2B5EF4-FFF2-40B4-BE49-F238E27FC236}">
              <a16:creationId xmlns:a16="http://schemas.microsoft.com/office/drawing/2014/main" id="{536BD88D-0E0C-48B4-B270-85D78A458112}"/>
            </a:ext>
          </a:extLst>
        </xdr:cNvPr>
        <xdr:cNvSpPr txBox="1"/>
      </xdr:nvSpPr>
      <xdr:spPr>
        <a:xfrm>
          <a:off x="5577840" y="3688080"/>
          <a:ext cx="10134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應化系</a:t>
          </a:r>
        </a:p>
      </xdr:txBody>
    </xdr:sp>
    <xdr:clientData/>
  </xdr:twoCellAnchor>
  <xdr:twoCellAnchor>
    <xdr:from>
      <xdr:col>2</xdr:col>
      <xdr:colOff>106680</xdr:colOff>
      <xdr:row>55</xdr:row>
      <xdr:rowOff>45720</xdr:rowOff>
    </xdr:from>
    <xdr:to>
      <xdr:col>6</xdr:col>
      <xdr:colOff>396240</xdr:colOff>
      <xdr:row>57</xdr:row>
      <xdr:rowOff>76200</xdr:rowOff>
    </xdr:to>
    <xdr:sp macro="" textlink="">
      <xdr:nvSpPr>
        <xdr:cNvPr id="123" name="文字方塊 122">
          <a:extLst>
            <a:ext uri="{FF2B5EF4-FFF2-40B4-BE49-F238E27FC236}">
              <a16:creationId xmlns:a16="http://schemas.microsoft.com/office/drawing/2014/main" id="{98C7440E-3D0E-4F3A-9527-B0FD58B0FF77}"/>
            </a:ext>
          </a:extLst>
        </xdr:cNvPr>
        <xdr:cNvSpPr txBox="1"/>
      </xdr:nvSpPr>
      <xdr:spPr>
        <a:xfrm>
          <a:off x="1325880" y="11361420"/>
          <a:ext cx="2727960" cy="441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2400"/>
            <a:t>籃球系際盃樹狀圖</a:t>
          </a:r>
          <a:r>
            <a:rPr lang="en-US" altLang="zh-TW" sz="2000"/>
            <a:t>:</a:t>
          </a:r>
        </a:p>
        <a:p>
          <a:endParaRPr lang="zh-TW" altLang="en-US" sz="1100"/>
        </a:p>
      </xdr:txBody>
    </xdr:sp>
    <xdr:clientData/>
  </xdr:twoCellAnchor>
  <xdr:twoCellAnchor>
    <xdr:from>
      <xdr:col>6</xdr:col>
      <xdr:colOff>259080</xdr:colOff>
      <xdr:row>60</xdr:row>
      <xdr:rowOff>152400</xdr:rowOff>
    </xdr:from>
    <xdr:to>
      <xdr:col>15</xdr:col>
      <xdr:colOff>434340</xdr:colOff>
      <xdr:row>60</xdr:row>
      <xdr:rowOff>152400</xdr:rowOff>
    </xdr:to>
    <xdr:cxnSp macro="">
      <xdr:nvCxnSpPr>
        <xdr:cNvPr id="124" name="直線接點 123">
          <a:extLst>
            <a:ext uri="{FF2B5EF4-FFF2-40B4-BE49-F238E27FC236}">
              <a16:creationId xmlns:a16="http://schemas.microsoft.com/office/drawing/2014/main" id="{A224E504-73A8-4C3E-B0A7-8FC8EBA1A4EA}"/>
            </a:ext>
          </a:extLst>
        </xdr:cNvPr>
        <xdr:cNvCxnSpPr/>
      </xdr:nvCxnSpPr>
      <xdr:spPr>
        <a:xfrm>
          <a:off x="3916680" y="12496800"/>
          <a:ext cx="56616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259080</xdr:colOff>
      <xdr:row>65</xdr:row>
      <xdr:rowOff>0</xdr:rowOff>
    </xdr:from>
    <xdr:to>
      <xdr:col>15</xdr:col>
      <xdr:colOff>426720</xdr:colOff>
      <xdr:row>65</xdr:row>
      <xdr:rowOff>7620</xdr:rowOff>
    </xdr:to>
    <xdr:cxnSp macro="">
      <xdr:nvCxnSpPr>
        <xdr:cNvPr id="125" name="直線接點 124">
          <a:extLst>
            <a:ext uri="{FF2B5EF4-FFF2-40B4-BE49-F238E27FC236}">
              <a16:creationId xmlns:a16="http://schemas.microsoft.com/office/drawing/2014/main" id="{3FB1FD09-72CF-4FB5-BC64-89DCB1BAAF4E}"/>
            </a:ext>
          </a:extLst>
        </xdr:cNvPr>
        <xdr:cNvCxnSpPr/>
      </xdr:nvCxnSpPr>
      <xdr:spPr>
        <a:xfrm flipV="1">
          <a:off x="3916680" y="13373100"/>
          <a:ext cx="565404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251460</xdr:colOff>
      <xdr:row>60</xdr:row>
      <xdr:rowOff>160020</xdr:rowOff>
    </xdr:from>
    <xdr:to>
      <xdr:col>6</xdr:col>
      <xdr:colOff>266700</xdr:colOff>
      <xdr:row>68</xdr:row>
      <xdr:rowOff>68580</xdr:rowOff>
    </xdr:to>
    <xdr:cxnSp macro="">
      <xdr:nvCxnSpPr>
        <xdr:cNvPr id="126" name="直線接點 125">
          <a:extLst>
            <a:ext uri="{FF2B5EF4-FFF2-40B4-BE49-F238E27FC236}">
              <a16:creationId xmlns:a16="http://schemas.microsoft.com/office/drawing/2014/main" id="{8A59242A-AB7F-4BEB-A911-542FEFF748C4}"/>
            </a:ext>
          </a:extLst>
        </xdr:cNvPr>
        <xdr:cNvCxnSpPr/>
      </xdr:nvCxnSpPr>
      <xdr:spPr>
        <a:xfrm flipH="1">
          <a:off x="3909060" y="12504420"/>
          <a:ext cx="15240" cy="1554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434340</xdr:colOff>
      <xdr:row>60</xdr:row>
      <xdr:rowOff>160020</xdr:rowOff>
    </xdr:from>
    <xdr:to>
      <xdr:col>15</xdr:col>
      <xdr:colOff>434340</xdr:colOff>
      <xdr:row>68</xdr:row>
      <xdr:rowOff>91440</xdr:rowOff>
    </xdr:to>
    <xdr:cxnSp macro="">
      <xdr:nvCxnSpPr>
        <xdr:cNvPr id="127" name="直線接點 126">
          <a:extLst>
            <a:ext uri="{FF2B5EF4-FFF2-40B4-BE49-F238E27FC236}">
              <a16:creationId xmlns:a16="http://schemas.microsoft.com/office/drawing/2014/main" id="{C8F24100-0355-4A88-AF25-EDE3F7C6DA06}"/>
            </a:ext>
          </a:extLst>
        </xdr:cNvPr>
        <xdr:cNvCxnSpPr/>
      </xdr:nvCxnSpPr>
      <xdr:spPr>
        <a:xfrm>
          <a:off x="9578340" y="12504420"/>
          <a:ext cx="0" cy="15773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502920</xdr:colOff>
      <xdr:row>58</xdr:row>
      <xdr:rowOff>60960</xdr:rowOff>
    </xdr:from>
    <xdr:to>
      <xdr:col>12</xdr:col>
      <xdr:colOff>160020</xdr:colOff>
      <xdr:row>60</xdr:row>
      <xdr:rowOff>106680</xdr:rowOff>
    </xdr:to>
    <xdr:sp macro="" textlink="">
      <xdr:nvSpPr>
        <xdr:cNvPr id="128" name="文字方塊 127">
          <a:extLst>
            <a:ext uri="{FF2B5EF4-FFF2-40B4-BE49-F238E27FC236}">
              <a16:creationId xmlns:a16="http://schemas.microsoft.com/office/drawing/2014/main" id="{1E503524-70DB-4517-BC65-A0824504CADA}"/>
            </a:ext>
          </a:extLst>
        </xdr:cNvPr>
        <xdr:cNvSpPr txBox="1"/>
      </xdr:nvSpPr>
      <xdr:spPr>
        <a:xfrm>
          <a:off x="5989320" y="11993880"/>
          <a:ext cx="14859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冠亞軍</a:t>
          </a:r>
        </a:p>
      </xdr:txBody>
    </xdr:sp>
    <xdr:clientData/>
  </xdr:twoCellAnchor>
  <xdr:twoCellAnchor>
    <xdr:from>
      <xdr:col>9</xdr:col>
      <xdr:colOff>495300</xdr:colOff>
      <xdr:row>62</xdr:row>
      <xdr:rowOff>106680</xdr:rowOff>
    </xdr:from>
    <xdr:to>
      <xdr:col>12</xdr:col>
      <xdr:colOff>160020</xdr:colOff>
      <xdr:row>64</xdr:row>
      <xdr:rowOff>190500</xdr:rowOff>
    </xdr:to>
    <xdr:sp macro="" textlink="">
      <xdr:nvSpPr>
        <xdr:cNvPr id="129" name="文字方塊 128">
          <a:extLst>
            <a:ext uri="{FF2B5EF4-FFF2-40B4-BE49-F238E27FC236}">
              <a16:creationId xmlns:a16="http://schemas.microsoft.com/office/drawing/2014/main" id="{44C3AB4E-F5D0-461E-A3C2-E9B652D0E117}"/>
            </a:ext>
          </a:extLst>
        </xdr:cNvPr>
        <xdr:cNvSpPr txBox="1"/>
      </xdr:nvSpPr>
      <xdr:spPr>
        <a:xfrm>
          <a:off x="5981700" y="12862560"/>
          <a:ext cx="149352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000"/>
            <a:t>季殿軍</a:t>
          </a:r>
        </a:p>
      </xdr:txBody>
    </xdr:sp>
    <xdr:clientData/>
  </xdr:twoCellAnchor>
  <xdr:twoCellAnchor>
    <xdr:from>
      <xdr:col>4</xdr:col>
      <xdr:colOff>381000</xdr:colOff>
      <xdr:row>68</xdr:row>
      <xdr:rowOff>83820</xdr:rowOff>
    </xdr:from>
    <xdr:to>
      <xdr:col>8</xdr:col>
      <xdr:colOff>228600</xdr:colOff>
      <xdr:row>68</xdr:row>
      <xdr:rowOff>99060</xdr:rowOff>
    </xdr:to>
    <xdr:cxnSp macro="">
      <xdr:nvCxnSpPr>
        <xdr:cNvPr id="130" name="直線接點 129">
          <a:extLst>
            <a:ext uri="{FF2B5EF4-FFF2-40B4-BE49-F238E27FC236}">
              <a16:creationId xmlns:a16="http://schemas.microsoft.com/office/drawing/2014/main" id="{8829A4F7-B0E7-4A23-8C86-6913952DE70D}"/>
            </a:ext>
          </a:extLst>
        </xdr:cNvPr>
        <xdr:cNvCxnSpPr/>
      </xdr:nvCxnSpPr>
      <xdr:spPr>
        <a:xfrm>
          <a:off x="2819400" y="14074140"/>
          <a:ext cx="228600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502920</xdr:colOff>
      <xdr:row>68</xdr:row>
      <xdr:rowOff>121920</xdr:rowOff>
    </xdr:from>
    <xdr:to>
      <xdr:col>17</xdr:col>
      <xdr:colOff>213360</xdr:colOff>
      <xdr:row>68</xdr:row>
      <xdr:rowOff>121920</xdr:rowOff>
    </xdr:to>
    <xdr:cxnSp macro="">
      <xdr:nvCxnSpPr>
        <xdr:cNvPr id="131" name="直線接點 130">
          <a:extLst>
            <a:ext uri="{FF2B5EF4-FFF2-40B4-BE49-F238E27FC236}">
              <a16:creationId xmlns:a16="http://schemas.microsoft.com/office/drawing/2014/main" id="{4925AA99-8EDA-4C1C-BB38-70D8895015E2}"/>
            </a:ext>
          </a:extLst>
        </xdr:cNvPr>
        <xdr:cNvCxnSpPr/>
      </xdr:nvCxnSpPr>
      <xdr:spPr>
        <a:xfrm>
          <a:off x="8427720" y="14112240"/>
          <a:ext cx="2148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373380</xdr:colOff>
      <xdr:row>68</xdr:row>
      <xdr:rowOff>91440</xdr:rowOff>
    </xdr:from>
    <xdr:to>
      <xdr:col>4</xdr:col>
      <xdr:colOff>388620</xdr:colOff>
      <xdr:row>71</xdr:row>
      <xdr:rowOff>198120</xdr:rowOff>
    </xdr:to>
    <xdr:cxnSp macro="">
      <xdr:nvCxnSpPr>
        <xdr:cNvPr id="132" name="直線接點 131">
          <a:extLst>
            <a:ext uri="{FF2B5EF4-FFF2-40B4-BE49-F238E27FC236}">
              <a16:creationId xmlns:a16="http://schemas.microsoft.com/office/drawing/2014/main" id="{6FDFDA2A-3A2D-4BD4-8C7A-3280477F7D0E}"/>
            </a:ext>
          </a:extLst>
        </xdr:cNvPr>
        <xdr:cNvCxnSpPr/>
      </xdr:nvCxnSpPr>
      <xdr:spPr>
        <a:xfrm flipH="1">
          <a:off x="2811780" y="14081760"/>
          <a:ext cx="1524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213360</xdr:colOff>
      <xdr:row>68</xdr:row>
      <xdr:rowOff>114300</xdr:rowOff>
    </xdr:from>
    <xdr:to>
      <xdr:col>8</xdr:col>
      <xdr:colOff>228600</xdr:colOff>
      <xdr:row>71</xdr:row>
      <xdr:rowOff>182880</xdr:rowOff>
    </xdr:to>
    <xdr:cxnSp macro="">
      <xdr:nvCxnSpPr>
        <xdr:cNvPr id="133" name="直線接點 132">
          <a:extLst>
            <a:ext uri="{FF2B5EF4-FFF2-40B4-BE49-F238E27FC236}">
              <a16:creationId xmlns:a16="http://schemas.microsoft.com/office/drawing/2014/main" id="{3BDCF75A-1D39-4EBB-A11E-C87B5B55D716}"/>
            </a:ext>
          </a:extLst>
        </xdr:cNvPr>
        <xdr:cNvCxnSpPr/>
      </xdr:nvCxnSpPr>
      <xdr:spPr>
        <a:xfrm>
          <a:off x="5090160" y="14104620"/>
          <a:ext cx="1524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68</xdr:row>
      <xdr:rowOff>129540</xdr:rowOff>
    </xdr:from>
    <xdr:to>
      <xdr:col>13</xdr:col>
      <xdr:colOff>495300</xdr:colOff>
      <xdr:row>72</xdr:row>
      <xdr:rowOff>0</xdr:rowOff>
    </xdr:to>
    <xdr:cxnSp macro="">
      <xdr:nvCxnSpPr>
        <xdr:cNvPr id="134" name="直線接點 133">
          <a:extLst>
            <a:ext uri="{FF2B5EF4-FFF2-40B4-BE49-F238E27FC236}">
              <a16:creationId xmlns:a16="http://schemas.microsoft.com/office/drawing/2014/main" id="{CABA089A-5B8D-46A8-84BF-7C77F3BBB92E}"/>
            </a:ext>
          </a:extLst>
        </xdr:cNvPr>
        <xdr:cNvCxnSpPr/>
      </xdr:nvCxnSpPr>
      <xdr:spPr>
        <a:xfrm>
          <a:off x="8420100" y="14119860"/>
          <a:ext cx="0" cy="693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198120</xdr:colOff>
      <xdr:row>68</xdr:row>
      <xdr:rowOff>121920</xdr:rowOff>
    </xdr:from>
    <xdr:to>
      <xdr:col>17</xdr:col>
      <xdr:colOff>198120</xdr:colOff>
      <xdr:row>71</xdr:row>
      <xdr:rowOff>198120</xdr:rowOff>
    </xdr:to>
    <xdr:cxnSp macro="">
      <xdr:nvCxnSpPr>
        <xdr:cNvPr id="135" name="直線接點 134">
          <a:extLst>
            <a:ext uri="{FF2B5EF4-FFF2-40B4-BE49-F238E27FC236}">
              <a16:creationId xmlns:a16="http://schemas.microsoft.com/office/drawing/2014/main" id="{F0BC887D-002C-45BF-BC74-2B9B899FEC69}"/>
            </a:ext>
          </a:extLst>
        </xdr:cNvPr>
        <xdr:cNvCxnSpPr/>
      </xdr:nvCxnSpPr>
      <xdr:spPr>
        <a:xfrm>
          <a:off x="10561320" y="14112240"/>
          <a:ext cx="0" cy="693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502920</xdr:colOff>
      <xdr:row>72</xdr:row>
      <xdr:rowOff>22860</xdr:rowOff>
    </xdr:from>
    <xdr:to>
      <xdr:col>5</xdr:col>
      <xdr:colOff>236220</xdr:colOff>
      <xdr:row>72</xdr:row>
      <xdr:rowOff>30480</xdr:rowOff>
    </xdr:to>
    <xdr:cxnSp macro="">
      <xdr:nvCxnSpPr>
        <xdr:cNvPr id="136" name="直線接點 135">
          <a:extLst>
            <a:ext uri="{FF2B5EF4-FFF2-40B4-BE49-F238E27FC236}">
              <a16:creationId xmlns:a16="http://schemas.microsoft.com/office/drawing/2014/main" id="{32D8F743-6864-4F50-9769-2C6FC5A4DEE7}"/>
            </a:ext>
          </a:extLst>
        </xdr:cNvPr>
        <xdr:cNvCxnSpPr/>
      </xdr:nvCxnSpPr>
      <xdr:spPr>
        <a:xfrm>
          <a:off x="2331720" y="14836140"/>
          <a:ext cx="9525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525780</xdr:colOff>
      <xdr:row>72</xdr:row>
      <xdr:rowOff>38100</xdr:rowOff>
    </xdr:from>
    <xdr:to>
      <xdr:col>3</xdr:col>
      <xdr:colOff>541020</xdr:colOff>
      <xdr:row>79</xdr:row>
      <xdr:rowOff>30480</xdr:rowOff>
    </xdr:to>
    <xdr:cxnSp macro="">
      <xdr:nvCxnSpPr>
        <xdr:cNvPr id="137" name="直線接點 136">
          <a:extLst>
            <a:ext uri="{FF2B5EF4-FFF2-40B4-BE49-F238E27FC236}">
              <a16:creationId xmlns:a16="http://schemas.microsoft.com/office/drawing/2014/main" id="{D071E6ED-5A09-45EF-AE43-BA5F4C7F110B}"/>
            </a:ext>
          </a:extLst>
        </xdr:cNvPr>
        <xdr:cNvCxnSpPr/>
      </xdr:nvCxnSpPr>
      <xdr:spPr>
        <a:xfrm>
          <a:off x="2354580" y="14851380"/>
          <a:ext cx="15240" cy="1432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236220</xdr:colOff>
      <xdr:row>72</xdr:row>
      <xdr:rowOff>15240</xdr:rowOff>
    </xdr:from>
    <xdr:to>
      <xdr:col>5</xdr:col>
      <xdr:colOff>251460</xdr:colOff>
      <xdr:row>75</xdr:row>
      <xdr:rowOff>91440</xdr:rowOff>
    </xdr:to>
    <xdr:cxnSp macro="">
      <xdr:nvCxnSpPr>
        <xdr:cNvPr id="138" name="直線接點 137">
          <a:extLst>
            <a:ext uri="{FF2B5EF4-FFF2-40B4-BE49-F238E27FC236}">
              <a16:creationId xmlns:a16="http://schemas.microsoft.com/office/drawing/2014/main" id="{1718F9D4-531E-42FB-A7DC-8EE3EE9A055B}"/>
            </a:ext>
          </a:extLst>
        </xdr:cNvPr>
        <xdr:cNvCxnSpPr/>
      </xdr:nvCxnSpPr>
      <xdr:spPr>
        <a:xfrm>
          <a:off x="3284220" y="14828520"/>
          <a:ext cx="15240" cy="693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327660</xdr:colOff>
      <xdr:row>75</xdr:row>
      <xdr:rowOff>114300</xdr:rowOff>
    </xdr:from>
    <xdr:to>
      <xdr:col>6</xdr:col>
      <xdr:colOff>30480</xdr:colOff>
      <xdr:row>75</xdr:row>
      <xdr:rowOff>129540</xdr:rowOff>
    </xdr:to>
    <xdr:cxnSp macro="">
      <xdr:nvCxnSpPr>
        <xdr:cNvPr id="139" name="直線接點 138">
          <a:extLst>
            <a:ext uri="{FF2B5EF4-FFF2-40B4-BE49-F238E27FC236}">
              <a16:creationId xmlns:a16="http://schemas.microsoft.com/office/drawing/2014/main" id="{88C89A3E-C529-41AA-9516-0EE570F0A45C}"/>
            </a:ext>
          </a:extLst>
        </xdr:cNvPr>
        <xdr:cNvCxnSpPr/>
      </xdr:nvCxnSpPr>
      <xdr:spPr>
        <a:xfrm>
          <a:off x="2766060" y="15544800"/>
          <a:ext cx="92202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320040</xdr:colOff>
      <xdr:row>75</xdr:row>
      <xdr:rowOff>121920</xdr:rowOff>
    </xdr:from>
    <xdr:to>
      <xdr:col>4</xdr:col>
      <xdr:colOff>320040</xdr:colOff>
      <xdr:row>78</xdr:row>
      <xdr:rowOff>182880</xdr:rowOff>
    </xdr:to>
    <xdr:cxnSp macro="">
      <xdr:nvCxnSpPr>
        <xdr:cNvPr id="140" name="直線接點 139">
          <a:extLst>
            <a:ext uri="{FF2B5EF4-FFF2-40B4-BE49-F238E27FC236}">
              <a16:creationId xmlns:a16="http://schemas.microsoft.com/office/drawing/2014/main" id="{DC19AD4E-45A8-48FB-A3E8-602A48B9828D}"/>
            </a:ext>
          </a:extLst>
        </xdr:cNvPr>
        <xdr:cNvCxnSpPr/>
      </xdr:nvCxnSpPr>
      <xdr:spPr>
        <a:xfrm>
          <a:off x="2758440" y="15552420"/>
          <a:ext cx="0" cy="678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</xdr:colOff>
      <xdr:row>75</xdr:row>
      <xdr:rowOff>121920</xdr:rowOff>
    </xdr:from>
    <xdr:to>
      <xdr:col>6</xdr:col>
      <xdr:colOff>60960</xdr:colOff>
      <xdr:row>78</xdr:row>
      <xdr:rowOff>175260</xdr:rowOff>
    </xdr:to>
    <xdr:cxnSp macro="">
      <xdr:nvCxnSpPr>
        <xdr:cNvPr id="141" name="直線接點 140">
          <a:extLst>
            <a:ext uri="{FF2B5EF4-FFF2-40B4-BE49-F238E27FC236}">
              <a16:creationId xmlns:a16="http://schemas.microsoft.com/office/drawing/2014/main" id="{71E94878-FDC9-4371-929F-A8923F489333}"/>
            </a:ext>
          </a:extLst>
        </xdr:cNvPr>
        <xdr:cNvCxnSpPr/>
      </xdr:nvCxnSpPr>
      <xdr:spPr>
        <a:xfrm>
          <a:off x="3710940" y="15552420"/>
          <a:ext cx="7620" cy="670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365760</xdr:colOff>
      <xdr:row>72</xdr:row>
      <xdr:rowOff>15240</xdr:rowOff>
    </xdr:from>
    <xdr:to>
      <xdr:col>9</xdr:col>
      <xdr:colOff>190500</xdr:colOff>
      <xdr:row>72</xdr:row>
      <xdr:rowOff>22860</xdr:rowOff>
    </xdr:to>
    <xdr:cxnSp macro="">
      <xdr:nvCxnSpPr>
        <xdr:cNvPr id="142" name="直線接點 141">
          <a:extLst>
            <a:ext uri="{FF2B5EF4-FFF2-40B4-BE49-F238E27FC236}">
              <a16:creationId xmlns:a16="http://schemas.microsoft.com/office/drawing/2014/main" id="{14DB54B7-C34B-4946-8B2F-63612DF76408}"/>
            </a:ext>
          </a:extLst>
        </xdr:cNvPr>
        <xdr:cNvCxnSpPr/>
      </xdr:nvCxnSpPr>
      <xdr:spPr>
        <a:xfrm>
          <a:off x="4632960" y="14828520"/>
          <a:ext cx="104394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365760</xdr:colOff>
      <xdr:row>72</xdr:row>
      <xdr:rowOff>38100</xdr:rowOff>
    </xdr:from>
    <xdr:to>
      <xdr:col>7</xdr:col>
      <xdr:colOff>365760</xdr:colOff>
      <xdr:row>75</xdr:row>
      <xdr:rowOff>106680</xdr:rowOff>
    </xdr:to>
    <xdr:cxnSp macro="">
      <xdr:nvCxnSpPr>
        <xdr:cNvPr id="143" name="直線接點 142">
          <a:extLst>
            <a:ext uri="{FF2B5EF4-FFF2-40B4-BE49-F238E27FC236}">
              <a16:creationId xmlns:a16="http://schemas.microsoft.com/office/drawing/2014/main" id="{6580EB5A-1DC4-4579-A417-3DE1838CA034}"/>
            </a:ext>
          </a:extLst>
        </xdr:cNvPr>
        <xdr:cNvCxnSpPr/>
      </xdr:nvCxnSpPr>
      <xdr:spPr>
        <a:xfrm>
          <a:off x="4632960" y="14851380"/>
          <a:ext cx="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198120</xdr:colOff>
      <xdr:row>72</xdr:row>
      <xdr:rowOff>22860</xdr:rowOff>
    </xdr:from>
    <xdr:to>
      <xdr:col>9</xdr:col>
      <xdr:colOff>198120</xdr:colOff>
      <xdr:row>75</xdr:row>
      <xdr:rowOff>144780</xdr:rowOff>
    </xdr:to>
    <xdr:cxnSp macro="">
      <xdr:nvCxnSpPr>
        <xdr:cNvPr id="144" name="直線接點 143">
          <a:extLst>
            <a:ext uri="{FF2B5EF4-FFF2-40B4-BE49-F238E27FC236}">
              <a16:creationId xmlns:a16="http://schemas.microsoft.com/office/drawing/2014/main" id="{7696BC9F-50D2-4F66-8173-B19D66593DA1}"/>
            </a:ext>
          </a:extLst>
        </xdr:cNvPr>
        <xdr:cNvCxnSpPr/>
      </xdr:nvCxnSpPr>
      <xdr:spPr>
        <a:xfrm>
          <a:off x="5684520" y="14836140"/>
          <a:ext cx="0" cy="7391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586740</xdr:colOff>
      <xdr:row>75</xdr:row>
      <xdr:rowOff>129540</xdr:rowOff>
    </xdr:from>
    <xdr:to>
      <xdr:col>6</xdr:col>
      <xdr:colOff>594360</xdr:colOff>
      <xdr:row>79</xdr:row>
      <xdr:rowOff>22860</xdr:rowOff>
    </xdr:to>
    <xdr:cxnSp macro="">
      <xdr:nvCxnSpPr>
        <xdr:cNvPr id="145" name="直線接點 144">
          <a:extLst>
            <a:ext uri="{FF2B5EF4-FFF2-40B4-BE49-F238E27FC236}">
              <a16:creationId xmlns:a16="http://schemas.microsoft.com/office/drawing/2014/main" id="{DBFE2577-9E61-4A86-BFA7-2CB0703749E9}"/>
            </a:ext>
          </a:extLst>
        </xdr:cNvPr>
        <xdr:cNvCxnSpPr/>
      </xdr:nvCxnSpPr>
      <xdr:spPr>
        <a:xfrm>
          <a:off x="4244340" y="15560040"/>
          <a:ext cx="7620" cy="716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594360</xdr:colOff>
      <xdr:row>75</xdr:row>
      <xdr:rowOff>144780</xdr:rowOff>
    </xdr:from>
    <xdr:to>
      <xdr:col>8</xdr:col>
      <xdr:colOff>144780</xdr:colOff>
      <xdr:row>75</xdr:row>
      <xdr:rowOff>144780</xdr:rowOff>
    </xdr:to>
    <xdr:cxnSp macro="">
      <xdr:nvCxnSpPr>
        <xdr:cNvPr id="146" name="直線接點 145">
          <a:extLst>
            <a:ext uri="{FF2B5EF4-FFF2-40B4-BE49-F238E27FC236}">
              <a16:creationId xmlns:a16="http://schemas.microsoft.com/office/drawing/2014/main" id="{3C25F47A-D2EA-46BA-BA27-EB7F2E973393}"/>
            </a:ext>
          </a:extLst>
        </xdr:cNvPr>
        <xdr:cNvCxnSpPr/>
      </xdr:nvCxnSpPr>
      <xdr:spPr>
        <a:xfrm>
          <a:off x="4251960" y="15575280"/>
          <a:ext cx="7696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121920</xdr:colOff>
      <xdr:row>75</xdr:row>
      <xdr:rowOff>144780</xdr:rowOff>
    </xdr:from>
    <xdr:to>
      <xdr:col>8</xdr:col>
      <xdr:colOff>121920</xdr:colOff>
      <xdr:row>79</xdr:row>
      <xdr:rowOff>0</xdr:rowOff>
    </xdr:to>
    <xdr:cxnSp macro="">
      <xdr:nvCxnSpPr>
        <xdr:cNvPr id="147" name="直線接點 146">
          <a:extLst>
            <a:ext uri="{FF2B5EF4-FFF2-40B4-BE49-F238E27FC236}">
              <a16:creationId xmlns:a16="http://schemas.microsoft.com/office/drawing/2014/main" id="{630368A6-CD01-4DC4-B404-CEA5F43B89A8}"/>
            </a:ext>
          </a:extLst>
        </xdr:cNvPr>
        <xdr:cNvCxnSpPr/>
      </xdr:nvCxnSpPr>
      <xdr:spPr>
        <a:xfrm>
          <a:off x="4998720" y="15575280"/>
          <a:ext cx="0" cy="678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441960</xdr:colOff>
      <xdr:row>75</xdr:row>
      <xdr:rowOff>167640</xdr:rowOff>
    </xdr:from>
    <xdr:to>
      <xdr:col>8</xdr:col>
      <xdr:colOff>449580</xdr:colOff>
      <xdr:row>79</xdr:row>
      <xdr:rowOff>7620</xdr:rowOff>
    </xdr:to>
    <xdr:cxnSp macro="">
      <xdr:nvCxnSpPr>
        <xdr:cNvPr id="148" name="直線接點 147">
          <a:extLst>
            <a:ext uri="{FF2B5EF4-FFF2-40B4-BE49-F238E27FC236}">
              <a16:creationId xmlns:a16="http://schemas.microsoft.com/office/drawing/2014/main" id="{48304625-8473-474B-9B44-F817B74FCF16}"/>
            </a:ext>
          </a:extLst>
        </xdr:cNvPr>
        <xdr:cNvCxnSpPr/>
      </xdr:nvCxnSpPr>
      <xdr:spPr>
        <a:xfrm>
          <a:off x="5318760" y="15598140"/>
          <a:ext cx="7620" cy="662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449580</xdr:colOff>
      <xdr:row>75</xdr:row>
      <xdr:rowOff>175260</xdr:rowOff>
    </xdr:from>
    <xdr:to>
      <xdr:col>9</xdr:col>
      <xdr:colOff>525780</xdr:colOff>
      <xdr:row>75</xdr:row>
      <xdr:rowOff>175260</xdr:rowOff>
    </xdr:to>
    <xdr:cxnSp macro="">
      <xdr:nvCxnSpPr>
        <xdr:cNvPr id="149" name="直線接點 148">
          <a:extLst>
            <a:ext uri="{FF2B5EF4-FFF2-40B4-BE49-F238E27FC236}">
              <a16:creationId xmlns:a16="http://schemas.microsoft.com/office/drawing/2014/main" id="{B976C80D-16DC-4F2E-9AC4-6735F5DB1618}"/>
            </a:ext>
          </a:extLst>
        </xdr:cNvPr>
        <xdr:cNvCxnSpPr/>
      </xdr:nvCxnSpPr>
      <xdr:spPr>
        <a:xfrm>
          <a:off x="5326380" y="15605760"/>
          <a:ext cx="685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525780</xdr:colOff>
      <xdr:row>75</xdr:row>
      <xdr:rowOff>190500</xdr:rowOff>
    </xdr:from>
    <xdr:to>
      <xdr:col>9</xdr:col>
      <xdr:colOff>525780</xdr:colOff>
      <xdr:row>79</xdr:row>
      <xdr:rowOff>30480</xdr:rowOff>
    </xdr:to>
    <xdr:cxnSp macro="">
      <xdr:nvCxnSpPr>
        <xdr:cNvPr id="150" name="直線接點 149">
          <a:extLst>
            <a:ext uri="{FF2B5EF4-FFF2-40B4-BE49-F238E27FC236}">
              <a16:creationId xmlns:a16="http://schemas.microsoft.com/office/drawing/2014/main" id="{8231DD40-82FA-4FD3-8CA3-56EB26D55ADA}"/>
            </a:ext>
          </a:extLst>
        </xdr:cNvPr>
        <xdr:cNvCxnSpPr/>
      </xdr:nvCxnSpPr>
      <xdr:spPr>
        <a:xfrm>
          <a:off x="6012180" y="15621000"/>
          <a:ext cx="0" cy="662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</xdr:colOff>
      <xdr:row>72</xdr:row>
      <xdr:rowOff>0</xdr:rowOff>
    </xdr:from>
    <xdr:to>
      <xdr:col>14</xdr:col>
      <xdr:colOff>441960</xdr:colOff>
      <xdr:row>72</xdr:row>
      <xdr:rowOff>15240</xdr:rowOff>
    </xdr:to>
    <xdr:cxnSp macro="">
      <xdr:nvCxnSpPr>
        <xdr:cNvPr id="151" name="直線接點 150">
          <a:extLst>
            <a:ext uri="{FF2B5EF4-FFF2-40B4-BE49-F238E27FC236}">
              <a16:creationId xmlns:a16="http://schemas.microsoft.com/office/drawing/2014/main" id="{F8443126-10F1-4B7F-9E79-04ADC7C26B8B}"/>
            </a:ext>
          </a:extLst>
        </xdr:cNvPr>
        <xdr:cNvCxnSpPr/>
      </xdr:nvCxnSpPr>
      <xdr:spPr>
        <a:xfrm>
          <a:off x="7940040" y="14813280"/>
          <a:ext cx="103632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72</xdr:row>
      <xdr:rowOff>15240</xdr:rowOff>
    </xdr:from>
    <xdr:to>
      <xdr:col>13</xdr:col>
      <xdr:colOff>15240</xdr:colOff>
      <xdr:row>75</xdr:row>
      <xdr:rowOff>38100</xdr:rowOff>
    </xdr:to>
    <xdr:cxnSp macro="">
      <xdr:nvCxnSpPr>
        <xdr:cNvPr id="152" name="直線接點 151">
          <a:extLst>
            <a:ext uri="{FF2B5EF4-FFF2-40B4-BE49-F238E27FC236}">
              <a16:creationId xmlns:a16="http://schemas.microsoft.com/office/drawing/2014/main" id="{62F4C5E7-01D4-4B35-804D-F3D6748A4674}"/>
            </a:ext>
          </a:extLst>
        </xdr:cNvPr>
        <xdr:cNvCxnSpPr/>
      </xdr:nvCxnSpPr>
      <xdr:spPr>
        <a:xfrm flipH="1">
          <a:off x="7932420" y="14828520"/>
          <a:ext cx="7620" cy="640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129540</xdr:colOff>
      <xdr:row>75</xdr:row>
      <xdr:rowOff>83820</xdr:rowOff>
    </xdr:from>
    <xdr:to>
      <xdr:col>12</xdr:col>
      <xdr:colOff>129540</xdr:colOff>
      <xdr:row>78</xdr:row>
      <xdr:rowOff>167640</xdr:rowOff>
    </xdr:to>
    <xdr:cxnSp macro="">
      <xdr:nvCxnSpPr>
        <xdr:cNvPr id="153" name="直線接點 152">
          <a:extLst>
            <a:ext uri="{FF2B5EF4-FFF2-40B4-BE49-F238E27FC236}">
              <a16:creationId xmlns:a16="http://schemas.microsoft.com/office/drawing/2014/main" id="{B83A493F-8DE6-4C47-A150-CFBFC7399612}"/>
            </a:ext>
          </a:extLst>
        </xdr:cNvPr>
        <xdr:cNvCxnSpPr/>
      </xdr:nvCxnSpPr>
      <xdr:spPr>
        <a:xfrm>
          <a:off x="7444740" y="15514320"/>
          <a:ext cx="0" cy="701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106680</xdr:colOff>
      <xdr:row>75</xdr:row>
      <xdr:rowOff>76200</xdr:rowOff>
    </xdr:from>
    <xdr:to>
      <xdr:col>13</xdr:col>
      <xdr:colOff>289560</xdr:colOff>
      <xdr:row>75</xdr:row>
      <xdr:rowOff>91440</xdr:rowOff>
    </xdr:to>
    <xdr:cxnSp macro="">
      <xdr:nvCxnSpPr>
        <xdr:cNvPr id="154" name="直線接點 153">
          <a:extLst>
            <a:ext uri="{FF2B5EF4-FFF2-40B4-BE49-F238E27FC236}">
              <a16:creationId xmlns:a16="http://schemas.microsoft.com/office/drawing/2014/main" id="{5BB76E4C-6B1D-4F1E-89E5-5C11C494354E}"/>
            </a:ext>
          </a:extLst>
        </xdr:cNvPr>
        <xdr:cNvCxnSpPr/>
      </xdr:nvCxnSpPr>
      <xdr:spPr>
        <a:xfrm>
          <a:off x="7421880" y="15506700"/>
          <a:ext cx="7924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312420</xdr:colOff>
      <xdr:row>75</xdr:row>
      <xdr:rowOff>99060</xdr:rowOff>
    </xdr:from>
    <xdr:to>
      <xdr:col>13</xdr:col>
      <xdr:colOff>320040</xdr:colOff>
      <xdr:row>78</xdr:row>
      <xdr:rowOff>160020</xdr:rowOff>
    </xdr:to>
    <xdr:cxnSp macro="">
      <xdr:nvCxnSpPr>
        <xdr:cNvPr id="155" name="直線接點 154">
          <a:extLst>
            <a:ext uri="{FF2B5EF4-FFF2-40B4-BE49-F238E27FC236}">
              <a16:creationId xmlns:a16="http://schemas.microsoft.com/office/drawing/2014/main" id="{56021614-9CEF-431E-836E-7EE9FC33C981}"/>
            </a:ext>
          </a:extLst>
        </xdr:cNvPr>
        <xdr:cNvCxnSpPr/>
      </xdr:nvCxnSpPr>
      <xdr:spPr>
        <a:xfrm flipH="1">
          <a:off x="8237220" y="15529560"/>
          <a:ext cx="7620" cy="678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449580</xdr:colOff>
      <xdr:row>72</xdr:row>
      <xdr:rowOff>22860</xdr:rowOff>
    </xdr:from>
    <xdr:to>
      <xdr:col>14</xdr:col>
      <xdr:colOff>457200</xdr:colOff>
      <xdr:row>75</xdr:row>
      <xdr:rowOff>38100</xdr:rowOff>
    </xdr:to>
    <xdr:cxnSp macro="">
      <xdr:nvCxnSpPr>
        <xdr:cNvPr id="156" name="直線接點 155">
          <a:extLst>
            <a:ext uri="{FF2B5EF4-FFF2-40B4-BE49-F238E27FC236}">
              <a16:creationId xmlns:a16="http://schemas.microsoft.com/office/drawing/2014/main" id="{54F1B97E-E020-4DF8-A6A0-48876455B64B}"/>
            </a:ext>
          </a:extLst>
        </xdr:cNvPr>
        <xdr:cNvCxnSpPr/>
      </xdr:nvCxnSpPr>
      <xdr:spPr>
        <a:xfrm flipH="1">
          <a:off x="8983980" y="14836140"/>
          <a:ext cx="7620" cy="6324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75</xdr:row>
      <xdr:rowOff>83820</xdr:rowOff>
    </xdr:from>
    <xdr:to>
      <xdr:col>14</xdr:col>
      <xdr:colOff>91440</xdr:colOff>
      <xdr:row>78</xdr:row>
      <xdr:rowOff>152400</xdr:rowOff>
    </xdr:to>
    <xdr:cxnSp macro="">
      <xdr:nvCxnSpPr>
        <xdr:cNvPr id="157" name="直線接點 156">
          <a:extLst>
            <a:ext uri="{FF2B5EF4-FFF2-40B4-BE49-F238E27FC236}">
              <a16:creationId xmlns:a16="http://schemas.microsoft.com/office/drawing/2014/main" id="{2829AAF9-7050-449A-ACF0-4965C253CEEC}"/>
            </a:ext>
          </a:extLst>
        </xdr:cNvPr>
        <xdr:cNvCxnSpPr/>
      </xdr:nvCxnSpPr>
      <xdr:spPr>
        <a:xfrm>
          <a:off x="8625840" y="15514320"/>
          <a:ext cx="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106680</xdr:colOff>
      <xdr:row>75</xdr:row>
      <xdr:rowOff>76200</xdr:rowOff>
    </xdr:from>
    <xdr:to>
      <xdr:col>15</xdr:col>
      <xdr:colOff>205740</xdr:colOff>
      <xdr:row>75</xdr:row>
      <xdr:rowOff>83820</xdr:rowOff>
    </xdr:to>
    <xdr:cxnSp macro="">
      <xdr:nvCxnSpPr>
        <xdr:cNvPr id="158" name="直線接點 157">
          <a:extLst>
            <a:ext uri="{FF2B5EF4-FFF2-40B4-BE49-F238E27FC236}">
              <a16:creationId xmlns:a16="http://schemas.microsoft.com/office/drawing/2014/main" id="{19CB3F2E-2DF2-4B32-AEF7-DD9685D901B5}"/>
            </a:ext>
          </a:extLst>
        </xdr:cNvPr>
        <xdr:cNvCxnSpPr/>
      </xdr:nvCxnSpPr>
      <xdr:spPr>
        <a:xfrm flipV="1">
          <a:off x="8641080" y="15506700"/>
          <a:ext cx="70866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213360</xdr:colOff>
      <xdr:row>75</xdr:row>
      <xdr:rowOff>83820</xdr:rowOff>
    </xdr:from>
    <xdr:to>
      <xdr:col>15</xdr:col>
      <xdr:colOff>228600</xdr:colOff>
      <xdr:row>78</xdr:row>
      <xdr:rowOff>121920</xdr:rowOff>
    </xdr:to>
    <xdr:cxnSp macro="">
      <xdr:nvCxnSpPr>
        <xdr:cNvPr id="159" name="直線接點 158">
          <a:extLst>
            <a:ext uri="{FF2B5EF4-FFF2-40B4-BE49-F238E27FC236}">
              <a16:creationId xmlns:a16="http://schemas.microsoft.com/office/drawing/2014/main" id="{DA8D766B-93ED-44E4-A1CB-FE0BAD8BF2C4}"/>
            </a:ext>
          </a:extLst>
        </xdr:cNvPr>
        <xdr:cNvCxnSpPr/>
      </xdr:nvCxnSpPr>
      <xdr:spPr>
        <a:xfrm>
          <a:off x="9357360" y="15514320"/>
          <a:ext cx="15240" cy="6553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358140</xdr:colOff>
      <xdr:row>72</xdr:row>
      <xdr:rowOff>0</xdr:rowOff>
    </xdr:from>
    <xdr:to>
      <xdr:col>18</xdr:col>
      <xdr:colOff>83820</xdr:colOff>
      <xdr:row>72</xdr:row>
      <xdr:rowOff>7620</xdr:rowOff>
    </xdr:to>
    <xdr:cxnSp macro="">
      <xdr:nvCxnSpPr>
        <xdr:cNvPr id="160" name="直線接點 159">
          <a:extLst>
            <a:ext uri="{FF2B5EF4-FFF2-40B4-BE49-F238E27FC236}">
              <a16:creationId xmlns:a16="http://schemas.microsoft.com/office/drawing/2014/main" id="{A4046EE6-915A-4F2C-853A-D97D193A40A1}"/>
            </a:ext>
          </a:extLst>
        </xdr:cNvPr>
        <xdr:cNvCxnSpPr/>
      </xdr:nvCxnSpPr>
      <xdr:spPr>
        <a:xfrm flipV="1">
          <a:off x="10111740" y="14813280"/>
          <a:ext cx="94488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358140</xdr:colOff>
      <xdr:row>72</xdr:row>
      <xdr:rowOff>7620</xdr:rowOff>
    </xdr:from>
    <xdr:to>
      <xdr:col>16</xdr:col>
      <xdr:colOff>365760</xdr:colOff>
      <xdr:row>75</xdr:row>
      <xdr:rowOff>53340</xdr:rowOff>
    </xdr:to>
    <xdr:cxnSp macro="">
      <xdr:nvCxnSpPr>
        <xdr:cNvPr id="161" name="直線接點 160">
          <a:extLst>
            <a:ext uri="{FF2B5EF4-FFF2-40B4-BE49-F238E27FC236}">
              <a16:creationId xmlns:a16="http://schemas.microsoft.com/office/drawing/2014/main" id="{962D3AE1-BF39-43E0-A8D2-58363B9EFB16}"/>
            </a:ext>
          </a:extLst>
        </xdr:cNvPr>
        <xdr:cNvCxnSpPr/>
      </xdr:nvCxnSpPr>
      <xdr:spPr>
        <a:xfrm>
          <a:off x="10111740" y="14820900"/>
          <a:ext cx="7620" cy="662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99060</xdr:colOff>
      <xdr:row>72</xdr:row>
      <xdr:rowOff>7620</xdr:rowOff>
    </xdr:from>
    <xdr:to>
      <xdr:col>18</xdr:col>
      <xdr:colOff>114300</xdr:colOff>
      <xdr:row>78</xdr:row>
      <xdr:rowOff>68580</xdr:rowOff>
    </xdr:to>
    <xdr:cxnSp macro="">
      <xdr:nvCxnSpPr>
        <xdr:cNvPr id="162" name="直線接點 161">
          <a:extLst>
            <a:ext uri="{FF2B5EF4-FFF2-40B4-BE49-F238E27FC236}">
              <a16:creationId xmlns:a16="http://schemas.microsoft.com/office/drawing/2014/main" id="{02DE69B3-14BE-4014-B77F-5BF6A5BC78B4}"/>
            </a:ext>
          </a:extLst>
        </xdr:cNvPr>
        <xdr:cNvCxnSpPr/>
      </xdr:nvCxnSpPr>
      <xdr:spPr>
        <a:xfrm>
          <a:off x="11071860" y="14820900"/>
          <a:ext cx="15240" cy="129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91440</xdr:colOff>
      <xdr:row>75</xdr:row>
      <xdr:rowOff>53340</xdr:rowOff>
    </xdr:from>
    <xdr:to>
      <xdr:col>17</xdr:col>
      <xdr:colOff>236220</xdr:colOff>
      <xdr:row>75</xdr:row>
      <xdr:rowOff>53340</xdr:rowOff>
    </xdr:to>
    <xdr:cxnSp macro="">
      <xdr:nvCxnSpPr>
        <xdr:cNvPr id="163" name="直線接點 162">
          <a:extLst>
            <a:ext uri="{FF2B5EF4-FFF2-40B4-BE49-F238E27FC236}">
              <a16:creationId xmlns:a16="http://schemas.microsoft.com/office/drawing/2014/main" id="{D6DBEA05-5993-4A41-9230-77EED57279B9}"/>
            </a:ext>
          </a:extLst>
        </xdr:cNvPr>
        <xdr:cNvCxnSpPr/>
      </xdr:nvCxnSpPr>
      <xdr:spPr>
        <a:xfrm>
          <a:off x="9845040" y="15483840"/>
          <a:ext cx="7543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68580</xdr:colOff>
      <xdr:row>75</xdr:row>
      <xdr:rowOff>60960</xdr:rowOff>
    </xdr:from>
    <xdr:to>
      <xdr:col>16</xdr:col>
      <xdr:colOff>83820</xdr:colOff>
      <xdr:row>78</xdr:row>
      <xdr:rowOff>91440</xdr:rowOff>
    </xdr:to>
    <xdr:cxnSp macro="">
      <xdr:nvCxnSpPr>
        <xdr:cNvPr id="164" name="直線接點 163">
          <a:extLst>
            <a:ext uri="{FF2B5EF4-FFF2-40B4-BE49-F238E27FC236}">
              <a16:creationId xmlns:a16="http://schemas.microsoft.com/office/drawing/2014/main" id="{C8021996-112E-4432-A288-5534E12DC1FF}"/>
            </a:ext>
          </a:extLst>
        </xdr:cNvPr>
        <xdr:cNvCxnSpPr/>
      </xdr:nvCxnSpPr>
      <xdr:spPr>
        <a:xfrm>
          <a:off x="9822180" y="15491460"/>
          <a:ext cx="15240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228600</xdr:colOff>
      <xdr:row>75</xdr:row>
      <xdr:rowOff>38100</xdr:rowOff>
    </xdr:from>
    <xdr:to>
      <xdr:col>17</xdr:col>
      <xdr:colOff>228600</xdr:colOff>
      <xdr:row>78</xdr:row>
      <xdr:rowOff>76200</xdr:rowOff>
    </xdr:to>
    <xdr:cxnSp macro="">
      <xdr:nvCxnSpPr>
        <xdr:cNvPr id="165" name="直線接點 164">
          <a:extLst>
            <a:ext uri="{FF2B5EF4-FFF2-40B4-BE49-F238E27FC236}">
              <a16:creationId xmlns:a16="http://schemas.microsoft.com/office/drawing/2014/main" id="{4B7528AC-A559-447C-B8B7-67AEA916FD43}"/>
            </a:ext>
          </a:extLst>
        </xdr:cNvPr>
        <xdr:cNvCxnSpPr/>
      </xdr:nvCxnSpPr>
      <xdr:spPr>
        <a:xfrm>
          <a:off x="10591800" y="15468600"/>
          <a:ext cx="0" cy="6553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78</xdr:row>
      <xdr:rowOff>198120</xdr:rowOff>
    </xdr:from>
    <xdr:to>
      <xdr:col>4</xdr:col>
      <xdr:colOff>320040</xdr:colOff>
      <xdr:row>80</xdr:row>
      <xdr:rowOff>38100</xdr:rowOff>
    </xdr:to>
    <xdr:sp macro="" textlink="">
      <xdr:nvSpPr>
        <xdr:cNvPr id="166" name="文字方塊 165">
          <a:extLst>
            <a:ext uri="{FF2B5EF4-FFF2-40B4-BE49-F238E27FC236}">
              <a16:creationId xmlns:a16="http://schemas.microsoft.com/office/drawing/2014/main" id="{104FD389-1DA4-4C14-A558-0B89F24FCA12}"/>
            </a:ext>
          </a:extLst>
        </xdr:cNvPr>
        <xdr:cNvSpPr txBox="1"/>
      </xdr:nvSpPr>
      <xdr:spPr>
        <a:xfrm>
          <a:off x="1981200" y="16245840"/>
          <a:ext cx="77724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 b="1"/>
            <a:t>財金</a:t>
          </a:r>
          <a:endParaRPr lang="en-US" altLang="zh-TW" sz="1100" b="1"/>
        </a:p>
      </xdr:txBody>
    </xdr:sp>
    <xdr:clientData/>
  </xdr:twoCellAnchor>
  <xdr:twoCellAnchor>
    <xdr:from>
      <xdr:col>4</xdr:col>
      <xdr:colOff>121920</xdr:colOff>
      <xdr:row>78</xdr:row>
      <xdr:rowOff>198120</xdr:rowOff>
    </xdr:from>
    <xdr:to>
      <xdr:col>5</xdr:col>
      <xdr:colOff>152400</xdr:colOff>
      <xdr:row>80</xdr:row>
      <xdr:rowOff>15240</xdr:rowOff>
    </xdr:to>
    <xdr:sp macro="" textlink="">
      <xdr:nvSpPr>
        <xdr:cNvPr id="167" name="文字方塊 166">
          <a:extLst>
            <a:ext uri="{FF2B5EF4-FFF2-40B4-BE49-F238E27FC236}">
              <a16:creationId xmlns:a16="http://schemas.microsoft.com/office/drawing/2014/main" id="{85EC31F6-A5BA-44C6-BFAF-283EAA60D2DD}"/>
            </a:ext>
          </a:extLst>
        </xdr:cNvPr>
        <xdr:cNvSpPr txBox="1"/>
      </xdr:nvSpPr>
      <xdr:spPr>
        <a:xfrm>
          <a:off x="2560320" y="16245840"/>
          <a:ext cx="64008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 b="1"/>
            <a:t>英文</a:t>
          </a:r>
        </a:p>
      </xdr:txBody>
    </xdr:sp>
    <xdr:clientData/>
  </xdr:twoCellAnchor>
  <xdr:twoCellAnchor>
    <xdr:from>
      <xdr:col>5</xdr:col>
      <xdr:colOff>411480</xdr:colOff>
      <xdr:row>78</xdr:row>
      <xdr:rowOff>182880</xdr:rowOff>
    </xdr:from>
    <xdr:to>
      <xdr:col>6</xdr:col>
      <xdr:colOff>510540</xdr:colOff>
      <xdr:row>80</xdr:row>
      <xdr:rowOff>30480</xdr:rowOff>
    </xdr:to>
    <xdr:sp macro="" textlink="">
      <xdr:nvSpPr>
        <xdr:cNvPr id="168" name="文字方塊 167">
          <a:extLst>
            <a:ext uri="{FF2B5EF4-FFF2-40B4-BE49-F238E27FC236}">
              <a16:creationId xmlns:a16="http://schemas.microsoft.com/office/drawing/2014/main" id="{3A1F981B-8ABD-4F42-A625-28F6AB188CFA}"/>
            </a:ext>
          </a:extLst>
        </xdr:cNvPr>
        <xdr:cNvSpPr txBox="1"/>
      </xdr:nvSpPr>
      <xdr:spPr>
        <a:xfrm>
          <a:off x="3459480" y="16230600"/>
          <a:ext cx="70866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 b="1"/>
            <a:t>大傳</a:t>
          </a:r>
        </a:p>
      </xdr:txBody>
    </xdr:sp>
    <xdr:clientData/>
  </xdr:twoCellAnchor>
  <xdr:twoCellAnchor>
    <xdr:from>
      <xdr:col>6</xdr:col>
      <xdr:colOff>220980</xdr:colOff>
      <xdr:row>78</xdr:row>
      <xdr:rowOff>198120</xdr:rowOff>
    </xdr:from>
    <xdr:to>
      <xdr:col>7</xdr:col>
      <xdr:colOff>335280</xdr:colOff>
      <xdr:row>80</xdr:row>
      <xdr:rowOff>0</xdr:rowOff>
    </xdr:to>
    <xdr:sp macro="" textlink="">
      <xdr:nvSpPr>
        <xdr:cNvPr id="169" name="文字方塊 168">
          <a:extLst>
            <a:ext uri="{FF2B5EF4-FFF2-40B4-BE49-F238E27FC236}">
              <a16:creationId xmlns:a16="http://schemas.microsoft.com/office/drawing/2014/main" id="{9C6A1A3F-E6ED-4EC3-9D7B-19B108216355}"/>
            </a:ext>
          </a:extLst>
        </xdr:cNvPr>
        <xdr:cNvSpPr txBox="1"/>
      </xdr:nvSpPr>
      <xdr:spPr>
        <a:xfrm>
          <a:off x="3878580" y="16245840"/>
          <a:ext cx="723900" cy="21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 b="1"/>
            <a:t>法律</a:t>
          </a:r>
        </a:p>
      </xdr:txBody>
    </xdr:sp>
    <xdr:clientData/>
  </xdr:twoCellAnchor>
  <xdr:twoCellAnchor>
    <xdr:from>
      <xdr:col>7</xdr:col>
      <xdr:colOff>426720</xdr:colOff>
      <xdr:row>78</xdr:row>
      <xdr:rowOff>198120</xdr:rowOff>
    </xdr:from>
    <xdr:to>
      <xdr:col>8</xdr:col>
      <xdr:colOff>480060</xdr:colOff>
      <xdr:row>80</xdr:row>
      <xdr:rowOff>38100</xdr:rowOff>
    </xdr:to>
    <xdr:sp macro="" textlink="">
      <xdr:nvSpPr>
        <xdr:cNvPr id="170" name="文字方塊 169">
          <a:extLst>
            <a:ext uri="{FF2B5EF4-FFF2-40B4-BE49-F238E27FC236}">
              <a16:creationId xmlns:a16="http://schemas.microsoft.com/office/drawing/2014/main" id="{86A37A85-55EC-4898-B9C5-E18F2C3E8407}"/>
            </a:ext>
          </a:extLst>
        </xdr:cNvPr>
        <xdr:cNvSpPr txBox="1"/>
      </xdr:nvSpPr>
      <xdr:spPr>
        <a:xfrm>
          <a:off x="4693920" y="16245840"/>
          <a:ext cx="66294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 b="1"/>
            <a:t>資料</a:t>
          </a:r>
        </a:p>
      </xdr:txBody>
    </xdr:sp>
    <xdr:clientData/>
  </xdr:twoCellAnchor>
  <xdr:twoCellAnchor>
    <xdr:from>
      <xdr:col>8</xdr:col>
      <xdr:colOff>220980</xdr:colOff>
      <xdr:row>78</xdr:row>
      <xdr:rowOff>198120</xdr:rowOff>
    </xdr:from>
    <xdr:to>
      <xdr:col>9</xdr:col>
      <xdr:colOff>167640</xdr:colOff>
      <xdr:row>80</xdr:row>
      <xdr:rowOff>38100</xdr:rowOff>
    </xdr:to>
    <xdr:sp macro="" textlink="">
      <xdr:nvSpPr>
        <xdr:cNvPr id="171" name="文字方塊 170">
          <a:extLst>
            <a:ext uri="{FF2B5EF4-FFF2-40B4-BE49-F238E27FC236}">
              <a16:creationId xmlns:a16="http://schemas.microsoft.com/office/drawing/2014/main" id="{B559ED8F-3919-4823-96D0-13D9538AA660}"/>
            </a:ext>
          </a:extLst>
        </xdr:cNvPr>
        <xdr:cNvSpPr txBox="1"/>
      </xdr:nvSpPr>
      <xdr:spPr>
        <a:xfrm>
          <a:off x="5097780" y="16245840"/>
          <a:ext cx="55626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 b="1"/>
            <a:t>生態</a:t>
          </a:r>
        </a:p>
      </xdr:txBody>
    </xdr:sp>
    <xdr:clientData/>
  </xdr:twoCellAnchor>
  <xdr:twoCellAnchor>
    <xdr:from>
      <xdr:col>9</xdr:col>
      <xdr:colOff>274320</xdr:colOff>
      <xdr:row>79</xdr:row>
      <xdr:rowOff>38100</xdr:rowOff>
    </xdr:from>
    <xdr:to>
      <xdr:col>10</xdr:col>
      <xdr:colOff>289560</xdr:colOff>
      <xdr:row>80</xdr:row>
      <xdr:rowOff>83820</xdr:rowOff>
    </xdr:to>
    <xdr:sp macro="" textlink="">
      <xdr:nvSpPr>
        <xdr:cNvPr id="172" name="文字方塊 171">
          <a:extLst>
            <a:ext uri="{FF2B5EF4-FFF2-40B4-BE49-F238E27FC236}">
              <a16:creationId xmlns:a16="http://schemas.microsoft.com/office/drawing/2014/main" id="{69DDF243-209C-4BBD-93CB-0185B1829957}"/>
            </a:ext>
          </a:extLst>
        </xdr:cNvPr>
        <xdr:cNvSpPr txBox="1"/>
      </xdr:nvSpPr>
      <xdr:spPr>
        <a:xfrm>
          <a:off x="5760720" y="16291560"/>
          <a:ext cx="62484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 b="1"/>
            <a:t>資傳</a:t>
          </a:r>
          <a:endParaRPr lang="en-US" altLang="zh-TW" sz="1100" b="1"/>
        </a:p>
      </xdr:txBody>
    </xdr:sp>
    <xdr:clientData/>
  </xdr:twoCellAnchor>
  <xdr:twoCellAnchor>
    <xdr:from>
      <xdr:col>13</xdr:col>
      <xdr:colOff>38100</xdr:colOff>
      <xdr:row>78</xdr:row>
      <xdr:rowOff>175260</xdr:rowOff>
    </xdr:from>
    <xdr:to>
      <xdr:col>13</xdr:col>
      <xdr:colOff>502920</xdr:colOff>
      <xdr:row>80</xdr:row>
      <xdr:rowOff>22860</xdr:rowOff>
    </xdr:to>
    <xdr:sp macro="" textlink="">
      <xdr:nvSpPr>
        <xdr:cNvPr id="173" name="文字方塊 172">
          <a:extLst>
            <a:ext uri="{FF2B5EF4-FFF2-40B4-BE49-F238E27FC236}">
              <a16:creationId xmlns:a16="http://schemas.microsoft.com/office/drawing/2014/main" id="{F48D9D99-59BD-4856-AB30-313AED4F4D77}"/>
            </a:ext>
          </a:extLst>
        </xdr:cNvPr>
        <xdr:cNvSpPr txBox="1"/>
      </xdr:nvSpPr>
      <xdr:spPr>
        <a:xfrm>
          <a:off x="7962900" y="16222980"/>
          <a:ext cx="46482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 b="1"/>
            <a:t>西文</a:t>
          </a:r>
        </a:p>
      </xdr:txBody>
    </xdr:sp>
    <xdr:clientData/>
  </xdr:twoCellAnchor>
  <xdr:twoCellAnchor>
    <xdr:from>
      <xdr:col>13</xdr:col>
      <xdr:colOff>525780</xdr:colOff>
      <xdr:row>78</xdr:row>
      <xdr:rowOff>190500</xdr:rowOff>
    </xdr:from>
    <xdr:to>
      <xdr:col>14</xdr:col>
      <xdr:colOff>434340</xdr:colOff>
      <xdr:row>80</xdr:row>
      <xdr:rowOff>38100</xdr:rowOff>
    </xdr:to>
    <xdr:sp macro="" textlink="">
      <xdr:nvSpPr>
        <xdr:cNvPr id="174" name="文字方塊 173">
          <a:extLst>
            <a:ext uri="{FF2B5EF4-FFF2-40B4-BE49-F238E27FC236}">
              <a16:creationId xmlns:a16="http://schemas.microsoft.com/office/drawing/2014/main" id="{3BC4C88E-41E1-47B5-A7D1-C56A437A1951}"/>
            </a:ext>
          </a:extLst>
        </xdr:cNvPr>
        <xdr:cNvSpPr txBox="1"/>
      </xdr:nvSpPr>
      <xdr:spPr>
        <a:xfrm>
          <a:off x="8450580" y="16238220"/>
          <a:ext cx="51816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 b="1"/>
            <a:t>國企</a:t>
          </a:r>
        </a:p>
      </xdr:txBody>
    </xdr:sp>
    <xdr:clientData/>
  </xdr:twoCellAnchor>
  <xdr:twoCellAnchor>
    <xdr:from>
      <xdr:col>14</xdr:col>
      <xdr:colOff>441960</xdr:colOff>
      <xdr:row>78</xdr:row>
      <xdr:rowOff>160020</xdr:rowOff>
    </xdr:from>
    <xdr:to>
      <xdr:col>15</xdr:col>
      <xdr:colOff>441960</xdr:colOff>
      <xdr:row>80</xdr:row>
      <xdr:rowOff>38100</xdr:rowOff>
    </xdr:to>
    <xdr:sp macro="" textlink="">
      <xdr:nvSpPr>
        <xdr:cNvPr id="175" name="文字方塊 174">
          <a:extLst>
            <a:ext uri="{FF2B5EF4-FFF2-40B4-BE49-F238E27FC236}">
              <a16:creationId xmlns:a16="http://schemas.microsoft.com/office/drawing/2014/main" id="{A3126835-F02A-4A69-A779-E245FB099C3E}"/>
            </a:ext>
          </a:extLst>
        </xdr:cNvPr>
        <xdr:cNvSpPr txBox="1"/>
      </xdr:nvSpPr>
      <xdr:spPr>
        <a:xfrm>
          <a:off x="8976360" y="16207740"/>
          <a:ext cx="609600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100" b="1"/>
            <a:t>觀光</a:t>
          </a:r>
          <a:endParaRPr lang="en-US" altLang="zh-TW" sz="1100" b="1"/>
        </a:p>
        <a:p>
          <a:endParaRPr lang="zh-TW" altLang="en-US" sz="1100"/>
        </a:p>
      </xdr:txBody>
    </xdr:sp>
    <xdr:clientData/>
  </xdr:twoCellAnchor>
  <xdr:twoCellAnchor>
    <xdr:from>
      <xdr:col>15</xdr:col>
      <xdr:colOff>510540</xdr:colOff>
      <xdr:row>78</xdr:row>
      <xdr:rowOff>175260</xdr:rowOff>
    </xdr:from>
    <xdr:to>
      <xdr:col>16</xdr:col>
      <xdr:colOff>487680</xdr:colOff>
      <xdr:row>80</xdr:row>
      <xdr:rowOff>38100</xdr:rowOff>
    </xdr:to>
    <xdr:sp macro="" textlink="">
      <xdr:nvSpPr>
        <xdr:cNvPr id="176" name="文字方塊 175">
          <a:extLst>
            <a:ext uri="{FF2B5EF4-FFF2-40B4-BE49-F238E27FC236}">
              <a16:creationId xmlns:a16="http://schemas.microsoft.com/office/drawing/2014/main" id="{353896CE-D6D2-4E7E-9380-05886AEAB43B}"/>
            </a:ext>
          </a:extLst>
        </xdr:cNvPr>
        <xdr:cNvSpPr txBox="1"/>
      </xdr:nvSpPr>
      <xdr:spPr>
        <a:xfrm>
          <a:off x="9654540" y="16222980"/>
          <a:ext cx="58674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 b="1"/>
            <a:t>資工</a:t>
          </a:r>
        </a:p>
      </xdr:txBody>
    </xdr:sp>
    <xdr:clientData/>
  </xdr:twoCellAnchor>
  <xdr:twoCellAnchor>
    <xdr:from>
      <xdr:col>16</xdr:col>
      <xdr:colOff>495300</xdr:colOff>
      <xdr:row>78</xdr:row>
      <xdr:rowOff>144780</xdr:rowOff>
    </xdr:from>
    <xdr:to>
      <xdr:col>17</xdr:col>
      <xdr:colOff>487680</xdr:colOff>
      <xdr:row>79</xdr:row>
      <xdr:rowOff>190500</xdr:rowOff>
    </xdr:to>
    <xdr:sp macro="" textlink="">
      <xdr:nvSpPr>
        <xdr:cNvPr id="177" name="文字方塊 176">
          <a:extLst>
            <a:ext uri="{FF2B5EF4-FFF2-40B4-BE49-F238E27FC236}">
              <a16:creationId xmlns:a16="http://schemas.microsoft.com/office/drawing/2014/main" id="{A6EED84E-68F1-42AA-BEA9-221CB4B858B4}"/>
            </a:ext>
          </a:extLst>
        </xdr:cNvPr>
        <xdr:cNvSpPr txBox="1"/>
      </xdr:nvSpPr>
      <xdr:spPr>
        <a:xfrm>
          <a:off x="10248900" y="16192500"/>
          <a:ext cx="60198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 b="1"/>
            <a:t>企管</a:t>
          </a:r>
        </a:p>
      </xdr:txBody>
    </xdr:sp>
    <xdr:clientData/>
  </xdr:twoCellAnchor>
  <xdr:twoCellAnchor>
    <xdr:from>
      <xdr:col>17</xdr:col>
      <xdr:colOff>419100</xdr:colOff>
      <xdr:row>78</xdr:row>
      <xdr:rowOff>83820</xdr:rowOff>
    </xdr:from>
    <xdr:to>
      <xdr:col>18</xdr:col>
      <xdr:colOff>381000</xdr:colOff>
      <xdr:row>79</xdr:row>
      <xdr:rowOff>198120</xdr:rowOff>
    </xdr:to>
    <xdr:sp macro="" textlink="">
      <xdr:nvSpPr>
        <xdr:cNvPr id="178" name="文字方塊 177">
          <a:extLst>
            <a:ext uri="{FF2B5EF4-FFF2-40B4-BE49-F238E27FC236}">
              <a16:creationId xmlns:a16="http://schemas.microsoft.com/office/drawing/2014/main" id="{3ADC2677-1EB1-4C20-99FF-34F8256BCCA5}"/>
            </a:ext>
          </a:extLst>
        </xdr:cNvPr>
        <xdr:cNvSpPr txBox="1"/>
      </xdr:nvSpPr>
      <xdr:spPr>
        <a:xfrm>
          <a:off x="10782300" y="16131540"/>
          <a:ext cx="571500" cy="32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 b="1"/>
            <a:t>社工</a:t>
          </a:r>
          <a:endParaRPr lang="en-US" altLang="zh-TW" sz="1100" b="1"/>
        </a:p>
      </xdr:txBody>
    </xdr:sp>
    <xdr:clientData/>
  </xdr:twoCellAnchor>
  <xdr:twoCellAnchor>
    <xdr:from>
      <xdr:col>11</xdr:col>
      <xdr:colOff>464820</xdr:colOff>
      <xdr:row>78</xdr:row>
      <xdr:rowOff>182880</xdr:rowOff>
    </xdr:from>
    <xdr:to>
      <xdr:col>12</xdr:col>
      <xdr:colOff>320040</xdr:colOff>
      <xdr:row>80</xdr:row>
      <xdr:rowOff>30480</xdr:rowOff>
    </xdr:to>
    <xdr:sp macro="" textlink="">
      <xdr:nvSpPr>
        <xdr:cNvPr id="179" name="文字方塊 178">
          <a:extLst>
            <a:ext uri="{FF2B5EF4-FFF2-40B4-BE49-F238E27FC236}">
              <a16:creationId xmlns:a16="http://schemas.microsoft.com/office/drawing/2014/main" id="{8FCADD73-0953-44CE-8CEA-EF7CF0621427}"/>
            </a:ext>
          </a:extLst>
        </xdr:cNvPr>
        <xdr:cNvSpPr txBox="1"/>
      </xdr:nvSpPr>
      <xdr:spPr>
        <a:xfrm>
          <a:off x="7170420" y="16230600"/>
          <a:ext cx="46482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1100" b="1"/>
            <a:t>日文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30600</xdr:colOff>
      <xdr:row>12</xdr:row>
      <xdr:rowOff>77040</xdr:rowOff>
    </xdr:from>
    <xdr:to>
      <xdr:col>6</xdr:col>
      <xdr:colOff>738360</xdr:colOff>
      <xdr:row>27</xdr:row>
      <xdr:rowOff>22680</xdr:rowOff>
    </xdr:to>
    <xdr:sp macro="" textlink="">
      <xdr:nvSpPr>
        <xdr:cNvPr id="2" name="三角形 2"/>
        <xdr:cNvSpPr/>
      </xdr:nvSpPr>
      <xdr:spPr>
        <a:xfrm>
          <a:off x="2362320" y="2545920"/>
          <a:ext cx="3039480" cy="3031740"/>
        </a:xfrm>
        <a:prstGeom prst="triangle">
          <a:avLst>
            <a:gd name="adj" fmla="val 50000"/>
          </a:avLst>
        </a:prstGeom>
        <a:solidFill>
          <a:srgbClr val="4472C4"/>
        </a:solidFill>
        <a:ln w="0"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FFFFFF"/>
              </a:solidFill>
              <a:latin typeface="Calibri"/>
            </a:rPr>
            <a:t>3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457200</xdr:colOff>
      <xdr:row>19</xdr:row>
      <xdr:rowOff>84600</xdr:rowOff>
    </xdr:from>
    <xdr:to>
      <xdr:col>5</xdr:col>
      <xdr:colOff>419760</xdr:colOff>
      <xdr:row>24</xdr:row>
      <xdr:rowOff>47160</xdr:rowOff>
    </xdr:to>
    <xdr:sp macro="" textlink="">
      <xdr:nvSpPr>
        <xdr:cNvPr id="3" name="文字方塊 5"/>
        <xdr:cNvSpPr/>
      </xdr:nvSpPr>
      <xdr:spPr>
        <a:xfrm>
          <a:off x="3566160" y="3993660"/>
          <a:ext cx="739800" cy="99126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 A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475560</xdr:colOff>
      <xdr:row>27</xdr:row>
      <xdr:rowOff>3240</xdr:rowOff>
    </xdr:from>
    <xdr:to>
      <xdr:col>3</xdr:col>
      <xdr:colOff>716040</xdr:colOff>
      <xdr:row>29</xdr:row>
      <xdr:rowOff>178560</xdr:rowOff>
    </xdr:to>
    <xdr:sp macro="" textlink="">
      <xdr:nvSpPr>
        <xdr:cNvPr id="4" name="文字方塊 9"/>
        <xdr:cNvSpPr/>
      </xdr:nvSpPr>
      <xdr:spPr>
        <a:xfrm>
          <a:off x="475560" y="5558220"/>
          <a:ext cx="2572200" cy="5868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2800" b="0" strike="noStrike" spc="-1">
              <a:solidFill>
                <a:srgbClr val="000000"/>
              </a:solidFill>
              <a:latin typeface="Calibri"/>
            </a:rPr>
            <a:t> </a:t>
          </a:r>
          <a:r>
            <a:rPr lang="zh-TW" sz="2800" b="0" strike="noStrike" spc="-1">
              <a:solidFill>
                <a:srgbClr val="000000"/>
              </a:solidFill>
              <a:latin typeface="Calibri"/>
            </a:rPr>
            <a:t>英語寰外中文</a:t>
          </a:r>
          <a:endParaRPr lang="en-US" sz="2800" b="0" strike="noStrike" spc="-1">
            <a:latin typeface="Times New Roman"/>
          </a:endParaRPr>
        </a:p>
      </xdr:txBody>
    </xdr:sp>
    <xdr:clientData/>
  </xdr:twoCellAnchor>
  <xdr:twoCellAnchor>
    <xdr:from>
      <xdr:col>5</xdr:col>
      <xdr:colOff>197640</xdr:colOff>
      <xdr:row>27</xdr:row>
      <xdr:rowOff>79920</xdr:rowOff>
    </xdr:from>
    <xdr:to>
      <xdr:col>8</xdr:col>
      <xdr:colOff>33120</xdr:colOff>
      <xdr:row>30</xdr:row>
      <xdr:rowOff>20520</xdr:rowOff>
    </xdr:to>
    <xdr:sp macro="" textlink="">
      <xdr:nvSpPr>
        <xdr:cNvPr id="5" name="文字方塊 10"/>
        <xdr:cNvSpPr/>
      </xdr:nvSpPr>
      <xdr:spPr>
        <a:xfrm>
          <a:off x="4083840" y="5634900"/>
          <a:ext cx="2167200" cy="5578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zh-TW" sz="2800" b="0" strike="noStrike" spc="-1">
              <a:solidFill>
                <a:srgbClr val="000000"/>
              </a:solidFill>
              <a:latin typeface="Calibri"/>
            </a:rPr>
            <a:t>財金企管</a:t>
          </a:r>
          <a:endParaRPr lang="en-US" sz="2800" b="0" strike="noStrike" spc="-1">
            <a:latin typeface="Times New Roman"/>
          </a:endParaRPr>
        </a:p>
      </xdr:txBody>
    </xdr:sp>
    <xdr:clientData/>
  </xdr:twoCellAnchor>
  <xdr:twoCellAnchor>
    <xdr:from>
      <xdr:col>12</xdr:col>
      <xdr:colOff>575280</xdr:colOff>
      <xdr:row>8</xdr:row>
      <xdr:rowOff>146520</xdr:rowOff>
    </xdr:from>
    <xdr:to>
      <xdr:col>15</xdr:col>
      <xdr:colOff>90000</xdr:colOff>
      <xdr:row>11</xdr:row>
      <xdr:rowOff>178560</xdr:rowOff>
    </xdr:to>
    <xdr:sp macro="" textlink="">
      <xdr:nvSpPr>
        <xdr:cNvPr id="6" name="文字方塊 13"/>
        <xdr:cNvSpPr/>
      </xdr:nvSpPr>
      <xdr:spPr>
        <a:xfrm>
          <a:off x="9902160" y="1792440"/>
          <a:ext cx="1846440" cy="64926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zh-TW" sz="2800" b="0" strike="noStrike" spc="-1">
              <a:solidFill>
                <a:srgbClr val="000000"/>
              </a:solidFill>
              <a:latin typeface="Calibri"/>
            </a:rPr>
            <a:t>食營系</a:t>
          </a:r>
          <a:r>
            <a:rPr lang="en-US" sz="2800" b="0" strike="noStrike" spc="-1">
              <a:solidFill>
                <a:srgbClr val="000000"/>
              </a:solidFill>
              <a:latin typeface="Calibri"/>
            </a:rPr>
            <a:t>  </a:t>
          </a:r>
          <a:endParaRPr lang="en-US" sz="2800" b="0" strike="noStrike" spc="-1">
            <a:latin typeface="Times New Roman"/>
          </a:endParaRPr>
        </a:p>
      </xdr:txBody>
    </xdr:sp>
    <xdr:clientData/>
  </xdr:twoCellAnchor>
  <xdr:twoCellAnchor>
    <xdr:from>
      <xdr:col>12</xdr:col>
      <xdr:colOff>651240</xdr:colOff>
      <xdr:row>27</xdr:row>
      <xdr:rowOff>136800</xdr:rowOff>
    </xdr:from>
    <xdr:to>
      <xdr:col>16</xdr:col>
      <xdr:colOff>62640</xdr:colOff>
      <xdr:row>30</xdr:row>
      <xdr:rowOff>182160</xdr:rowOff>
    </xdr:to>
    <xdr:sp macro="" textlink="">
      <xdr:nvSpPr>
        <xdr:cNvPr id="7" name="文字方塊 14"/>
        <xdr:cNvSpPr/>
      </xdr:nvSpPr>
      <xdr:spPr>
        <a:xfrm>
          <a:off x="9978120" y="5691780"/>
          <a:ext cx="2520360" cy="66258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zh-TW" sz="2800" b="0" strike="noStrike" spc="-1">
              <a:solidFill>
                <a:srgbClr val="000000"/>
              </a:solidFill>
              <a:latin typeface="Times New Roman"/>
            </a:rPr>
            <a:t>社工法律日文</a:t>
          </a:r>
          <a:endParaRPr lang="en-US" sz="28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631800</xdr:colOff>
      <xdr:row>9</xdr:row>
      <xdr:rowOff>61560</xdr:rowOff>
    </xdr:from>
    <xdr:to>
      <xdr:col>6</xdr:col>
      <xdr:colOff>128160</xdr:colOff>
      <xdr:row>12</xdr:row>
      <xdr:rowOff>57960</xdr:rowOff>
    </xdr:to>
    <xdr:sp macro="" textlink="">
      <xdr:nvSpPr>
        <xdr:cNvPr id="8" name="文字方塊 1"/>
        <xdr:cNvSpPr/>
      </xdr:nvSpPr>
      <xdr:spPr>
        <a:xfrm>
          <a:off x="2963520" y="1913220"/>
          <a:ext cx="1828080" cy="6136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zh-TW" sz="2800" b="0" strike="noStrike" spc="-1">
              <a:solidFill>
                <a:srgbClr val="000000"/>
              </a:solidFill>
              <a:latin typeface="Calibri"/>
            </a:rPr>
            <a:t>會計財工</a:t>
          </a:r>
          <a:endParaRPr lang="en-US" sz="28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0</xdr:colOff>
      <xdr:row>37</xdr:row>
      <xdr:rowOff>50760</xdr:rowOff>
    </xdr:from>
    <xdr:to>
      <xdr:col>5</xdr:col>
      <xdr:colOff>34560</xdr:colOff>
      <xdr:row>40</xdr:row>
      <xdr:rowOff>196200</xdr:rowOff>
    </xdr:to>
    <xdr:sp macro="" textlink="">
      <xdr:nvSpPr>
        <xdr:cNvPr id="9" name="文字方塊 104"/>
        <xdr:cNvSpPr/>
      </xdr:nvSpPr>
      <xdr:spPr>
        <a:xfrm>
          <a:off x="1554480" y="7663140"/>
          <a:ext cx="2366280" cy="76266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000" b="0" strike="noStrike" spc="-1">
              <a:solidFill>
                <a:srgbClr val="000000"/>
              </a:solidFill>
              <a:latin typeface="Calibri"/>
            </a:rPr>
            <a:t>4</a:t>
          </a:r>
          <a:r>
            <a:rPr lang="zh-TW" sz="4000" b="0" strike="noStrike" spc="-1">
              <a:solidFill>
                <a:srgbClr val="000000"/>
              </a:solidFill>
              <a:latin typeface="Calibri"/>
            </a:rPr>
            <a:t>強</a:t>
          </a:r>
          <a:endParaRPr lang="en-US" sz="40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n-US" sz="40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0</xdr:colOff>
      <xdr:row>0</xdr:row>
      <xdr:rowOff>139680</xdr:rowOff>
    </xdr:from>
    <xdr:to>
      <xdr:col>5</xdr:col>
      <xdr:colOff>34560</xdr:colOff>
      <xdr:row>4</xdr:row>
      <xdr:rowOff>85320</xdr:rowOff>
    </xdr:to>
    <xdr:sp macro="" textlink="">
      <xdr:nvSpPr>
        <xdr:cNvPr id="10" name="文字方塊 105"/>
        <xdr:cNvSpPr/>
      </xdr:nvSpPr>
      <xdr:spPr>
        <a:xfrm>
          <a:off x="1554480" y="139680"/>
          <a:ext cx="2366280" cy="7686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zh-TW" sz="4000" b="0" strike="noStrike" spc="-1">
              <a:solidFill>
                <a:srgbClr val="000000"/>
              </a:solidFill>
              <a:latin typeface="Calibri"/>
            </a:rPr>
            <a:t>預賽分組</a:t>
          </a:r>
          <a:endParaRPr lang="en-US" sz="40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n-US" sz="4000" b="0" strike="noStrike" spc="-1">
            <a:latin typeface="Times New Roman"/>
          </a:endParaRPr>
        </a:p>
      </xdr:txBody>
    </xdr:sp>
    <xdr:clientData/>
  </xdr:twoCellAnchor>
  <xdr:twoCellAnchor>
    <xdr:from>
      <xdr:col>6</xdr:col>
      <xdr:colOff>304920</xdr:colOff>
      <xdr:row>41</xdr:row>
      <xdr:rowOff>139680</xdr:rowOff>
    </xdr:from>
    <xdr:to>
      <xdr:col>8</xdr:col>
      <xdr:colOff>415800</xdr:colOff>
      <xdr:row>45</xdr:row>
      <xdr:rowOff>196560</xdr:rowOff>
    </xdr:to>
    <xdr:sp macro="" textlink="">
      <xdr:nvSpPr>
        <xdr:cNvPr id="11" name="文字方塊 8"/>
        <xdr:cNvSpPr/>
      </xdr:nvSpPr>
      <xdr:spPr>
        <a:xfrm>
          <a:off x="4968360" y="8575020"/>
          <a:ext cx="1665360" cy="87984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A1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10</xdr:col>
      <xdr:colOff>647640</xdr:colOff>
      <xdr:row>41</xdr:row>
      <xdr:rowOff>152280</xdr:rowOff>
    </xdr:from>
    <xdr:to>
      <xdr:col>12</xdr:col>
      <xdr:colOff>758520</xdr:colOff>
      <xdr:row>46</xdr:row>
      <xdr:rowOff>9000</xdr:rowOff>
    </xdr:to>
    <xdr:sp macro="" textlink="">
      <xdr:nvSpPr>
        <xdr:cNvPr id="12" name="文字方塊 58"/>
        <xdr:cNvSpPr/>
      </xdr:nvSpPr>
      <xdr:spPr>
        <a:xfrm>
          <a:off x="8420040" y="8587620"/>
          <a:ext cx="1665360" cy="8854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B2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6</xdr:col>
      <xdr:colOff>330120</xdr:colOff>
      <xdr:row>52</xdr:row>
      <xdr:rowOff>0</xdr:rowOff>
    </xdr:from>
    <xdr:to>
      <xdr:col>8</xdr:col>
      <xdr:colOff>441000</xdr:colOff>
      <xdr:row>56</xdr:row>
      <xdr:rowOff>59760</xdr:rowOff>
    </xdr:to>
    <xdr:sp macro="" textlink="">
      <xdr:nvSpPr>
        <xdr:cNvPr id="13" name="文字方塊 59"/>
        <xdr:cNvSpPr/>
      </xdr:nvSpPr>
      <xdr:spPr>
        <a:xfrm>
          <a:off x="4993560" y="10698480"/>
          <a:ext cx="1665360" cy="8827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B1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10</xdr:col>
      <xdr:colOff>635040</xdr:colOff>
      <xdr:row>51</xdr:row>
      <xdr:rowOff>101520</xdr:rowOff>
    </xdr:from>
    <xdr:to>
      <xdr:col>12</xdr:col>
      <xdr:colOff>745920</xdr:colOff>
      <xdr:row>55</xdr:row>
      <xdr:rowOff>161280</xdr:rowOff>
    </xdr:to>
    <xdr:sp macro="" textlink="">
      <xdr:nvSpPr>
        <xdr:cNvPr id="14" name="文字方塊 62"/>
        <xdr:cNvSpPr/>
      </xdr:nvSpPr>
      <xdr:spPr>
        <a:xfrm>
          <a:off x="8407440" y="10594260"/>
          <a:ext cx="1665360" cy="8827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A2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419040</xdr:colOff>
      <xdr:row>43</xdr:row>
      <xdr:rowOff>171360</xdr:rowOff>
    </xdr:from>
    <xdr:to>
      <xdr:col>10</xdr:col>
      <xdr:colOff>647640</xdr:colOff>
      <xdr:row>43</xdr:row>
      <xdr:rowOff>183960</xdr:rowOff>
    </xdr:to>
    <xdr:sp macro="" textlink="">
      <xdr:nvSpPr>
        <xdr:cNvPr id="15" name="直線接點 19"/>
        <xdr:cNvSpPr/>
      </xdr:nvSpPr>
      <xdr:spPr>
        <a:xfrm>
          <a:off x="6636960" y="9018180"/>
          <a:ext cx="1783080" cy="1260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8</xdr:col>
      <xdr:colOff>406080</xdr:colOff>
      <xdr:row>54</xdr:row>
      <xdr:rowOff>0</xdr:rowOff>
    </xdr:from>
    <xdr:to>
      <xdr:col>10</xdr:col>
      <xdr:colOff>634680</xdr:colOff>
      <xdr:row>54</xdr:row>
      <xdr:rowOff>12600</xdr:rowOff>
    </xdr:to>
    <xdr:sp macro="" textlink="">
      <xdr:nvSpPr>
        <xdr:cNvPr id="16" name="直線接點 65"/>
        <xdr:cNvSpPr/>
      </xdr:nvSpPr>
      <xdr:spPr>
        <a:xfrm>
          <a:off x="6624000" y="11109960"/>
          <a:ext cx="1783080" cy="1260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9</xdr:col>
      <xdr:colOff>330120</xdr:colOff>
      <xdr:row>38</xdr:row>
      <xdr:rowOff>114480</xdr:rowOff>
    </xdr:from>
    <xdr:to>
      <xdr:col>10</xdr:col>
      <xdr:colOff>720</xdr:colOff>
      <xdr:row>42</xdr:row>
      <xdr:rowOff>110880</xdr:rowOff>
    </xdr:to>
    <xdr:sp macro="" textlink="">
      <xdr:nvSpPr>
        <xdr:cNvPr id="17" name="文字方塊 25"/>
        <xdr:cNvSpPr/>
      </xdr:nvSpPr>
      <xdr:spPr>
        <a:xfrm>
          <a:off x="7325280" y="7932600"/>
          <a:ext cx="447840" cy="81936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4000" b="0" strike="noStrike" spc="-1">
              <a:solidFill>
                <a:srgbClr val="000000"/>
              </a:solidFill>
              <a:latin typeface="Calibri"/>
            </a:rPr>
            <a:t>1</a:t>
          </a:r>
          <a:endParaRPr lang="en-US" sz="40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317520</xdr:colOff>
      <xdr:row>48</xdr:row>
      <xdr:rowOff>139680</xdr:rowOff>
    </xdr:from>
    <xdr:to>
      <xdr:col>9</xdr:col>
      <xdr:colOff>771120</xdr:colOff>
      <xdr:row>52</xdr:row>
      <xdr:rowOff>136080</xdr:rowOff>
    </xdr:to>
    <xdr:sp macro="" textlink="">
      <xdr:nvSpPr>
        <xdr:cNvPr id="18" name="文字方塊 69"/>
        <xdr:cNvSpPr/>
      </xdr:nvSpPr>
      <xdr:spPr>
        <a:xfrm>
          <a:off x="7312680" y="10015200"/>
          <a:ext cx="453600" cy="81936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4000" b="0" strike="noStrike" spc="-1">
              <a:solidFill>
                <a:srgbClr val="000000"/>
              </a:solidFill>
              <a:latin typeface="Calibri"/>
            </a:rPr>
            <a:t>2</a:t>
          </a:r>
          <a:endParaRPr lang="en-US" sz="40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254160</xdr:colOff>
      <xdr:row>37</xdr:row>
      <xdr:rowOff>63360</xdr:rowOff>
    </xdr:from>
    <xdr:to>
      <xdr:col>4</xdr:col>
      <xdr:colOff>435240</xdr:colOff>
      <xdr:row>38</xdr:row>
      <xdr:rowOff>124199</xdr:rowOff>
    </xdr:to>
    <xdr:sp macro="" textlink="">
      <xdr:nvSpPr>
        <xdr:cNvPr id="19" name="文字方塊 26"/>
        <xdr:cNvSpPr/>
      </xdr:nvSpPr>
      <xdr:spPr>
        <a:xfrm>
          <a:off x="3363120" y="7675740"/>
          <a:ext cx="181080" cy="266579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71</xdr:row>
      <xdr:rowOff>0</xdr:rowOff>
    </xdr:from>
    <xdr:to>
      <xdr:col>3</xdr:col>
      <xdr:colOff>631440</xdr:colOff>
      <xdr:row>74</xdr:row>
      <xdr:rowOff>196560</xdr:rowOff>
    </xdr:to>
    <xdr:sp macro="" textlink="">
      <xdr:nvSpPr>
        <xdr:cNvPr id="20" name="文字方塊 72"/>
        <xdr:cNvSpPr/>
      </xdr:nvSpPr>
      <xdr:spPr>
        <a:xfrm>
          <a:off x="1554480" y="14607540"/>
          <a:ext cx="1408680" cy="81378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000" b="0" strike="noStrike" spc="-1">
              <a:solidFill>
                <a:srgbClr val="000000"/>
              </a:solidFill>
              <a:latin typeface="Calibri"/>
            </a:rPr>
            <a:t>4</a:t>
          </a:r>
          <a:r>
            <a:rPr lang="zh-TW" sz="4000" b="0" strike="noStrike" spc="-1">
              <a:solidFill>
                <a:srgbClr val="000000"/>
              </a:solidFill>
              <a:latin typeface="Calibri"/>
            </a:rPr>
            <a:t>強</a:t>
          </a:r>
          <a:endParaRPr lang="en-US" sz="4000" b="0" strike="noStrike" spc="-1">
            <a:latin typeface="Times New Roman"/>
          </a:endParaRPr>
        </a:p>
      </xdr:txBody>
    </xdr:sp>
    <xdr:clientData/>
  </xdr:twoCellAnchor>
  <xdr:twoCellAnchor>
    <xdr:from>
      <xdr:col>6</xdr:col>
      <xdr:colOff>609480</xdr:colOff>
      <xdr:row>76</xdr:row>
      <xdr:rowOff>0</xdr:rowOff>
    </xdr:from>
    <xdr:to>
      <xdr:col>6</xdr:col>
      <xdr:colOff>609480</xdr:colOff>
      <xdr:row>82</xdr:row>
      <xdr:rowOff>173880</xdr:rowOff>
    </xdr:to>
    <xdr:sp macro="" textlink="">
      <xdr:nvSpPr>
        <xdr:cNvPr id="21" name="直線接點 85"/>
        <xdr:cNvSpPr/>
      </xdr:nvSpPr>
      <xdr:spPr>
        <a:xfrm>
          <a:off x="5272920" y="15636240"/>
          <a:ext cx="0" cy="140832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9</xdr:col>
      <xdr:colOff>565920</xdr:colOff>
      <xdr:row>76</xdr:row>
      <xdr:rowOff>10800</xdr:rowOff>
    </xdr:from>
    <xdr:to>
      <xdr:col>9</xdr:col>
      <xdr:colOff>576720</xdr:colOff>
      <xdr:row>82</xdr:row>
      <xdr:rowOff>185040</xdr:rowOff>
    </xdr:to>
    <xdr:sp macro="" textlink="">
      <xdr:nvSpPr>
        <xdr:cNvPr id="22" name="直線接點 86"/>
        <xdr:cNvSpPr/>
      </xdr:nvSpPr>
      <xdr:spPr>
        <a:xfrm>
          <a:off x="7561080" y="15647040"/>
          <a:ext cx="10800" cy="140868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598680</xdr:colOff>
      <xdr:row>75</xdr:row>
      <xdr:rowOff>185040</xdr:rowOff>
    </xdr:from>
    <xdr:to>
      <xdr:col>9</xdr:col>
      <xdr:colOff>555120</xdr:colOff>
      <xdr:row>75</xdr:row>
      <xdr:rowOff>195840</xdr:rowOff>
    </xdr:to>
    <xdr:sp macro="" textlink="">
      <xdr:nvSpPr>
        <xdr:cNvPr id="23" name="直線接點 96"/>
        <xdr:cNvSpPr/>
      </xdr:nvSpPr>
      <xdr:spPr>
        <a:xfrm>
          <a:off x="5262120" y="15615540"/>
          <a:ext cx="2288160" cy="1080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653040</xdr:colOff>
      <xdr:row>79</xdr:row>
      <xdr:rowOff>0</xdr:rowOff>
    </xdr:from>
    <xdr:to>
      <xdr:col>9</xdr:col>
      <xdr:colOff>543960</xdr:colOff>
      <xdr:row>79</xdr:row>
      <xdr:rowOff>0</xdr:rowOff>
    </xdr:to>
    <xdr:sp macro="" textlink="">
      <xdr:nvSpPr>
        <xdr:cNvPr id="24" name="直線接點 97"/>
        <xdr:cNvSpPr/>
      </xdr:nvSpPr>
      <xdr:spPr>
        <a:xfrm>
          <a:off x="5316480" y="16253460"/>
          <a:ext cx="2222640" cy="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9</xdr:col>
      <xdr:colOff>641880</xdr:colOff>
      <xdr:row>73</xdr:row>
      <xdr:rowOff>53640</xdr:rowOff>
    </xdr:from>
    <xdr:to>
      <xdr:col>11</xdr:col>
      <xdr:colOff>159480</xdr:colOff>
      <xdr:row>76</xdr:row>
      <xdr:rowOff>205200</xdr:rowOff>
    </xdr:to>
    <xdr:sp macro="" textlink="">
      <xdr:nvSpPr>
        <xdr:cNvPr id="25" name="文字方塊 98"/>
        <xdr:cNvSpPr/>
      </xdr:nvSpPr>
      <xdr:spPr>
        <a:xfrm>
          <a:off x="7637040" y="15072660"/>
          <a:ext cx="1072080" cy="76878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2(1)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5</xdr:col>
      <xdr:colOff>195480</xdr:colOff>
      <xdr:row>73</xdr:row>
      <xdr:rowOff>64440</xdr:rowOff>
    </xdr:from>
    <xdr:to>
      <xdr:col>6</xdr:col>
      <xdr:colOff>507600</xdr:colOff>
      <xdr:row>77</xdr:row>
      <xdr:rowOff>6480</xdr:rowOff>
    </xdr:to>
    <xdr:sp macro="" textlink="">
      <xdr:nvSpPr>
        <xdr:cNvPr id="26" name="文字方塊 43"/>
        <xdr:cNvSpPr/>
      </xdr:nvSpPr>
      <xdr:spPr>
        <a:xfrm>
          <a:off x="4081680" y="15083460"/>
          <a:ext cx="1089360" cy="7650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1(1)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5</xdr:col>
      <xdr:colOff>164880</xdr:colOff>
      <xdr:row>78</xdr:row>
      <xdr:rowOff>78480</xdr:rowOff>
    </xdr:from>
    <xdr:to>
      <xdr:col>6</xdr:col>
      <xdr:colOff>477000</xdr:colOff>
      <xdr:row>82</xdr:row>
      <xdr:rowOff>20520</xdr:rowOff>
    </xdr:to>
    <xdr:sp macro="" textlink="">
      <xdr:nvSpPr>
        <xdr:cNvPr id="27" name="文字方塊 2"/>
        <xdr:cNvSpPr/>
      </xdr:nvSpPr>
      <xdr:spPr>
        <a:xfrm>
          <a:off x="4051080" y="16126200"/>
          <a:ext cx="1089360" cy="7650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1(2)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791280</xdr:colOff>
      <xdr:row>78</xdr:row>
      <xdr:rowOff>89280</xdr:rowOff>
    </xdr:from>
    <xdr:to>
      <xdr:col>11</xdr:col>
      <xdr:colOff>279000</xdr:colOff>
      <xdr:row>82</xdr:row>
      <xdr:rowOff>31320</xdr:rowOff>
    </xdr:to>
    <xdr:sp macro="" textlink="">
      <xdr:nvSpPr>
        <xdr:cNvPr id="28" name="文字方塊 3"/>
        <xdr:cNvSpPr/>
      </xdr:nvSpPr>
      <xdr:spPr>
        <a:xfrm>
          <a:off x="7771200" y="16137000"/>
          <a:ext cx="1057440" cy="7650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2(2)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11</xdr:col>
      <xdr:colOff>240120</xdr:colOff>
      <xdr:row>17</xdr:row>
      <xdr:rowOff>88560</xdr:rowOff>
    </xdr:from>
    <xdr:to>
      <xdr:col>12</xdr:col>
      <xdr:colOff>185760</xdr:colOff>
      <xdr:row>22</xdr:row>
      <xdr:rowOff>17640</xdr:rowOff>
    </xdr:to>
    <xdr:sp macro="" textlink="">
      <xdr:nvSpPr>
        <xdr:cNvPr id="29" name="文字方塊 6"/>
        <xdr:cNvSpPr/>
      </xdr:nvSpPr>
      <xdr:spPr>
        <a:xfrm>
          <a:off x="8789760" y="3586140"/>
          <a:ext cx="722880" cy="95778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 B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207720</xdr:colOff>
      <xdr:row>9</xdr:row>
      <xdr:rowOff>11520</xdr:rowOff>
    </xdr:from>
    <xdr:to>
      <xdr:col>10</xdr:col>
      <xdr:colOff>541440</xdr:colOff>
      <xdr:row>12</xdr:row>
      <xdr:rowOff>43560</xdr:rowOff>
    </xdr:to>
    <xdr:sp macro="" textlink="">
      <xdr:nvSpPr>
        <xdr:cNvPr id="30" name="文字方塊 4"/>
        <xdr:cNvSpPr/>
      </xdr:nvSpPr>
      <xdr:spPr>
        <a:xfrm>
          <a:off x="6425640" y="1863180"/>
          <a:ext cx="1888200" cy="64926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2800" b="0" strike="noStrike" spc="-1">
              <a:solidFill>
                <a:srgbClr val="000000"/>
              </a:solidFill>
              <a:latin typeface="Calibri"/>
            </a:rPr>
            <a:t> </a:t>
          </a:r>
          <a:r>
            <a:rPr lang="zh-TW" sz="2800" b="0" strike="noStrike" spc="-1">
              <a:solidFill>
                <a:srgbClr val="000000"/>
              </a:solidFill>
              <a:latin typeface="Calibri"/>
            </a:rPr>
            <a:t>國企觀光</a:t>
          </a:r>
          <a:endParaRPr lang="en-US" sz="28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538560</xdr:colOff>
      <xdr:row>27</xdr:row>
      <xdr:rowOff>64080</xdr:rowOff>
    </xdr:from>
    <xdr:to>
      <xdr:col>11</xdr:col>
      <xdr:colOff>52920</xdr:colOff>
      <xdr:row>30</xdr:row>
      <xdr:rowOff>96480</xdr:rowOff>
    </xdr:to>
    <xdr:sp macro="" textlink="">
      <xdr:nvSpPr>
        <xdr:cNvPr id="31" name="文字方塊 7"/>
        <xdr:cNvSpPr/>
      </xdr:nvSpPr>
      <xdr:spPr>
        <a:xfrm>
          <a:off x="6756480" y="5619060"/>
          <a:ext cx="1846080" cy="6496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2800" b="0" strike="noStrike" spc="-1">
              <a:solidFill>
                <a:srgbClr val="000000"/>
              </a:solidFill>
              <a:latin typeface="Calibri"/>
            </a:rPr>
            <a:t>   </a:t>
          </a:r>
          <a:r>
            <a:rPr lang="zh-TW" sz="2800" b="0" strike="noStrike" spc="-1">
              <a:solidFill>
                <a:srgbClr val="000000"/>
              </a:solidFill>
              <a:latin typeface="Calibri"/>
            </a:rPr>
            <a:t>資傳資管</a:t>
          </a:r>
          <a:endParaRPr lang="en-US" sz="28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2"/>
  <sheetData/>
  <phoneticPr fontId="2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pane ySplit="2" topLeftCell="A36" activePane="bottomLeft" state="frozen"/>
      <selection pane="bottomLeft" activeCell="J22" sqref="J22"/>
    </sheetView>
  </sheetViews>
  <sheetFormatPr defaultColWidth="11.44140625" defaultRowHeight="16.8" thickBottom="1"/>
  <cols>
    <col min="1" max="1" width="5.21875" style="45" bestFit="1" customWidth="1"/>
    <col min="2" max="2" width="14.109375" style="45" bestFit="1" customWidth="1"/>
    <col min="3" max="5" width="14.109375" style="45" customWidth="1"/>
    <col min="6" max="6" width="14.109375" style="51" customWidth="1"/>
    <col min="7" max="8" width="14.109375" style="45" customWidth="1"/>
    <col min="9" max="9" width="11.44140625" style="45"/>
    <col min="10" max="10" width="11.44140625" style="46"/>
    <col min="11" max="16384" width="11.44140625" style="45"/>
  </cols>
  <sheetData>
    <row r="1" spans="1:10" ht="28.2" customHeight="1" thickBot="1">
      <c r="A1" s="87" t="s">
        <v>787</v>
      </c>
      <c r="B1" s="88"/>
      <c r="C1" s="88"/>
      <c r="D1" s="88"/>
      <c r="E1" s="88"/>
      <c r="F1" s="88"/>
      <c r="G1" s="88"/>
      <c r="H1" s="89"/>
    </row>
    <row r="2" spans="1:10" thickBot="1">
      <c r="A2" s="47" t="s">
        <v>709</v>
      </c>
      <c r="B2" s="48" t="s">
        <v>710</v>
      </c>
      <c r="C2" s="48" t="s">
        <v>711</v>
      </c>
      <c r="D2" s="48" t="s">
        <v>712</v>
      </c>
      <c r="E2" s="65" t="s">
        <v>713</v>
      </c>
      <c r="F2" s="66" t="s">
        <v>714</v>
      </c>
      <c r="G2" s="49" t="s">
        <v>715</v>
      </c>
      <c r="H2" s="67" t="s">
        <v>716</v>
      </c>
    </row>
    <row r="3" spans="1:10" thickBot="1">
      <c r="A3" s="50">
        <v>1</v>
      </c>
      <c r="B3" s="68" t="s">
        <v>733</v>
      </c>
      <c r="C3" s="69">
        <v>0.72916666666666663</v>
      </c>
      <c r="D3" s="70" t="s">
        <v>735</v>
      </c>
      <c r="E3" s="71" t="s">
        <v>788</v>
      </c>
      <c r="F3" s="51" t="s">
        <v>772</v>
      </c>
      <c r="G3" s="72" t="s">
        <v>775</v>
      </c>
      <c r="H3" s="50" t="s">
        <v>728</v>
      </c>
    </row>
    <row r="4" spans="1:10" thickBot="1">
      <c r="A4" s="50">
        <v>2</v>
      </c>
      <c r="B4" s="68" t="s">
        <v>733</v>
      </c>
      <c r="C4" s="69">
        <v>0.77083333333333337</v>
      </c>
      <c r="D4" s="70" t="s">
        <v>735</v>
      </c>
      <c r="E4" s="71" t="s">
        <v>776</v>
      </c>
      <c r="F4" s="51" t="s">
        <v>773</v>
      </c>
      <c r="G4" s="73" t="s">
        <v>789</v>
      </c>
      <c r="H4" s="74"/>
    </row>
    <row r="5" spans="1:10" thickBot="1">
      <c r="A5" s="50">
        <v>3</v>
      </c>
      <c r="B5" s="68" t="s">
        <v>790</v>
      </c>
      <c r="C5" s="69">
        <v>0.8125</v>
      </c>
      <c r="D5" s="70" t="s">
        <v>735</v>
      </c>
      <c r="E5" s="71" t="s">
        <v>777</v>
      </c>
      <c r="F5" s="59" t="s">
        <v>742</v>
      </c>
      <c r="G5" s="60" t="s">
        <v>791</v>
      </c>
      <c r="H5" s="50"/>
    </row>
    <row r="6" spans="1:10" thickBot="1">
      <c r="A6" s="50">
        <v>4</v>
      </c>
      <c r="B6" s="68" t="s">
        <v>792</v>
      </c>
      <c r="C6" s="69">
        <v>0.85416666666666663</v>
      </c>
      <c r="D6" s="70" t="s">
        <v>735</v>
      </c>
      <c r="E6" s="71" t="s">
        <v>793</v>
      </c>
      <c r="F6" s="59" t="s">
        <v>778</v>
      </c>
      <c r="G6" s="60" t="s">
        <v>794</v>
      </c>
      <c r="H6" s="50"/>
    </row>
    <row r="7" spans="1:10" thickBot="1">
      <c r="A7" s="50">
        <v>5</v>
      </c>
      <c r="B7" s="68" t="s">
        <v>733</v>
      </c>
      <c r="C7" s="69">
        <v>0.72916666666666663</v>
      </c>
      <c r="D7" s="70" t="s">
        <v>795</v>
      </c>
      <c r="E7" s="71" t="s">
        <v>779</v>
      </c>
      <c r="F7" s="59" t="s">
        <v>796</v>
      </c>
      <c r="G7" s="75" t="s">
        <v>780</v>
      </c>
      <c r="H7" s="50"/>
    </row>
    <row r="8" spans="1:10" thickBot="1">
      <c r="A8" s="50">
        <v>6</v>
      </c>
      <c r="B8" s="68" t="s">
        <v>792</v>
      </c>
      <c r="C8" s="69">
        <v>0.77083333333333337</v>
      </c>
      <c r="D8" s="70" t="s">
        <v>795</v>
      </c>
      <c r="E8" s="71" t="s">
        <v>797</v>
      </c>
      <c r="F8" s="76" t="s">
        <v>798</v>
      </c>
      <c r="G8" s="60" t="s">
        <v>799</v>
      </c>
      <c r="H8" s="50"/>
      <c r="J8" s="77"/>
    </row>
    <row r="9" spans="1:10" thickBot="1">
      <c r="A9" s="50">
        <v>7</v>
      </c>
      <c r="B9" s="68" t="s">
        <v>733</v>
      </c>
      <c r="C9" s="69">
        <v>0.8125</v>
      </c>
      <c r="D9" s="70" t="s">
        <v>734</v>
      </c>
      <c r="E9" s="71" t="s">
        <v>743</v>
      </c>
      <c r="F9" s="59" t="s">
        <v>800</v>
      </c>
      <c r="G9" s="60" t="s">
        <v>801</v>
      </c>
      <c r="H9" s="50"/>
    </row>
    <row r="10" spans="1:10" thickBot="1">
      <c r="A10" s="50">
        <v>8</v>
      </c>
      <c r="B10" s="68" t="s">
        <v>790</v>
      </c>
      <c r="C10" s="69">
        <v>0.85416666666666663</v>
      </c>
      <c r="D10" s="70" t="s">
        <v>795</v>
      </c>
      <c r="E10" s="71" t="s">
        <v>781</v>
      </c>
      <c r="F10" s="59" t="s">
        <v>802</v>
      </c>
      <c r="G10" s="60" t="s">
        <v>782</v>
      </c>
      <c r="H10" s="50"/>
    </row>
    <row r="11" spans="1:10" thickBot="1">
      <c r="A11" s="50">
        <v>9</v>
      </c>
      <c r="B11" s="52" t="s">
        <v>803</v>
      </c>
      <c r="C11" s="53">
        <v>0.72916666666666663</v>
      </c>
      <c r="D11" s="54" t="s">
        <v>735</v>
      </c>
      <c r="E11" s="55" t="s">
        <v>783</v>
      </c>
      <c r="F11" s="59" t="s">
        <v>784</v>
      </c>
      <c r="G11" s="60" t="s">
        <v>804</v>
      </c>
      <c r="H11" s="56"/>
    </row>
    <row r="12" spans="1:10" thickBot="1">
      <c r="A12" s="50">
        <v>10</v>
      </c>
      <c r="B12" s="52" t="s">
        <v>805</v>
      </c>
      <c r="C12" s="53">
        <v>0.77083333333333337</v>
      </c>
      <c r="D12" s="54" t="s">
        <v>735</v>
      </c>
      <c r="E12" s="55" t="s">
        <v>785</v>
      </c>
      <c r="F12" s="59" t="s">
        <v>806</v>
      </c>
      <c r="G12" s="60" t="s">
        <v>807</v>
      </c>
      <c r="H12" s="50"/>
    </row>
    <row r="13" spans="1:10" thickBot="1">
      <c r="A13" s="50">
        <v>11</v>
      </c>
      <c r="B13" s="52" t="s">
        <v>803</v>
      </c>
      <c r="C13" s="53">
        <v>0.8125</v>
      </c>
      <c r="D13" s="54" t="s">
        <v>808</v>
      </c>
      <c r="E13" s="57" t="s">
        <v>809</v>
      </c>
      <c r="F13" s="59" t="s">
        <v>810</v>
      </c>
      <c r="G13" s="60" t="s">
        <v>811</v>
      </c>
      <c r="H13" s="50"/>
    </row>
    <row r="14" spans="1:10" thickBot="1">
      <c r="A14" s="50">
        <v>12</v>
      </c>
      <c r="B14" s="52" t="s">
        <v>805</v>
      </c>
      <c r="C14" s="53">
        <v>0.85416666666666663</v>
      </c>
      <c r="D14" s="54" t="s">
        <v>812</v>
      </c>
      <c r="E14" s="55" t="s">
        <v>813</v>
      </c>
      <c r="F14" s="59" t="s">
        <v>814</v>
      </c>
      <c r="G14" s="60" t="s">
        <v>794</v>
      </c>
      <c r="H14" s="50"/>
    </row>
    <row r="15" spans="1:10" thickBot="1">
      <c r="A15" s="50">
        <v>13</v>
      </c>
      <c r="B15" s="52" t="s">
        <v>805</v>
      </c>
      <c r="C15" s="53">
        <v>0.72916666666666663</v>
      </c>
      <c r="D15" s="54" t="s">
        <v>734</v>
      </c>
      <c r="E15" s="55" t="s">
        <v>815</v>
      </c>
      <c r="F15" s="59" t="s">
        <v>816</v>
      </c>
      <c r="G15" s="60" t="s">
        <v>817</v>
      </c>
      <c r="H15" s="50"/>
    </row>
    <row r="16" spans="1:10" thickBot="1">
      <c r="A16" s="50">
        <v>14</v>
      </c>
      <c r="B16" s="52" t="s">
        <v>803</v>
      </c>
      <c r="C16" s="53">
        <v>0.77083333333333337</v>
      </c>
      <c r="D16" s="54" t="s">
        <v>795</v>
      </c>
      <c r="E16" s="55" t="s">
        <v>818</v>
      </c>
      <c r="F16" s="59" t="s">
        <v>819</v>
      </c>
      <c r="G16" s="60" t="s">
        <v>774</v>
      </c>
      <c r="H16" s="50"/>
    </row>
    <row r="17" spans="1:8" thickBot="1">
      <c r="A17" s="50">
        <v>15</v>
      </c>
      <c r="B17" s="52" t="s">
        <v>805</v>
      </c>
      <c r="C17" s="53">
        <v>0.8125</v>
      </c>
      <c r="D17" s="54" t="s">
        <v>795</v>
      </c>
      <c r="E17" s="55" t="s">
        <v>786</v>
      </c>
      <c r="F17" s="59" t="s">
        <v>820</v>
      </c>
      <c r="G17" s="60" t="s">
        <v>799</v>
      </c>
      <c r="H17" s="50"/>
    </row>
    <row r="18" spans="1:8" thickBot="1">
      <c r="A18" s="50">
        <v>16</v>
      </c>
      <c r="B18" s="52" t="s">
        <v>805</v>
      </c>
      <c r="C18" s="53">
        <v>0.85416666666666663</v>
      </c>
      <c r="D18" s="54" t="s">
        <v>795</v>
      </c>
      <c r="E18" s="55" t="s">
        <v>821</v>
      </c>
      <c r="F18" s="59" t="s">
        <v>822</v>
      </c>
      <c r="G18" s="60" t="s">
        <v>823</v>
      </c>
      <c r="H18" s="50"/>
    </row>
    <row r="19" spans="1:8" thickBot="1">
      <c r="A19" s="50">
        <v>17</v>
      </c>
      <c r="B19" s="52" t="s">
        <v>824</v>
      </c>
      <c r="C19" s="69">
        <v>0.72916666666666663</v>
      </c>
      <c r="D19" s="70" t="s">
        <v>812</v>
      </c>
      <c r="E19" s="71" t="s">
        <v>825</v>
      </c>
      <c r="F19" s="59" t="s">
        <v>826</v>
      </c>
      <c r="G19" s="60" t="s">
        <v>804</v>
      </c>
      <c r="H19" s="50"/>
    </row>
    <row r="20" spans="1:8" thickBot="1">
      <c r="A20" s="50">
        <v>18</v>
      </c>
      <c r="B20" s="52" t="s">
        <v>824</v>
      </c>
      <c r="C20" s="69">
        <v>0.77083333333333337</v>
      </c>
      <c r="D20" s="70" t="s">
        <v>812</v>
      </c>
      <c r="E20" s="71" t="s">
        <v>827</v>
      </c>
      <c r="F20" s="59" t="s">
        <v>828</v>
      </c>
      <c r="G20" s="60" t="s">
        <v>829</v>
      </c>
      <c r="H20" s="50"/>
    </row>
    <row r="21" spans="1:8" thickBot="1">
      <c r="A21" s="50">
        <v>19</v>
      </c>
      <c r="B21" s="52" t="s">
        <v>824</v>
      </c>
      <c r="C21" s="69">
        <v>0.8125</v>
      </c>
      <c r="D21" s="70" t="s">
        <v>812</v>
      </c>
      <c r="E21" s="71" t="s">
        <v>830</v>
      </c>
      <c r="F21" s="59" t="s">
        <v>831</v>
      </c>
      <c r="G21" s="60" t="s">
        <v>807</v>
      </c>
      <c r="H21" s="50"/>
    </row>
    <row r="22" spans="1:8" thickBot="1">
      <c r="A22" s="50">
        <v>20</v>
      </c>
      <c r="B22" s="52" t="s">
        <v>824</v>
      </c>
      <c r="C22" s="69">
        <v>0.85416666666666663</v>
      </c>
      <c r="D22" s="70" t="s">
        <v>812</v>
      </c>
      <c r="E22" s="71" t="s">
        <v>832</v>
      </c>
      <c r="F22" s="59" t="s">
        <v>833</v>
      </c>
      <c r="G22" s="60" t="s">
        <v>834</v>
      </c>
      <c r="H22" s="50"/>
    </row>
    <row r="23" spans="1:8" thickBot="1">
      <c r="A23" s="50">
        <v>21</v>
      </c>
      <c r="B23" s="52" t="s">
        <v>824</v>
      </c>
      <c r="C23" s="69">
        <v>0.72916666666666663</v>
      </c>
      <c r="D23" s="70" t="s">
        <v>795</v>
      </c>
      <c r="E23" s="71" t="s">
        <v>835</v>
      </c>
      <c r="F23" s="59" t="s">
        <v>836</v>
      </c>
      <c r="G23" s="60" t="s">
        <v>791</v>
      </c>
      <c r="H23" s="50"/>
    </row>
    <row r="24" spans="1:8" thickBot="1">
      <c r="A24" s="50">
        <v>22</v>
      </c>
      <c r="B24" s="52" t="s">
        <v>824</v>
      </c>
      <c r="C24" s="69">
        <v>0.77083333333333337</v>
      </c>
      <c r="D24" s="70" t="s">
        <v>795</v>
      </c>
      <c r="E24" s="71" t="s">
        <v>837</v>
      </c>
      <c r="F24" s="59" t="s">
        <v>838</v>
      </c>
      <c r="G24" s="60" t="s">
        <v>839</v>
      </c>
      <c r="H24" s="50"/>
    </row>
    <row r="25" spans="1:8" thickBot="1">
      <c r="A25" s="50">
        <v>23</v>
      </c>
      <c r="B25" s="52" t="s">
        <v>824</v>
      </c>
      <c r="C25" s="69">
        <v>0.8125</v>
      </c>
      <c r="D25" s="70" t="s">
        <v>795</v>
      </c>
      <c r="E25" s="71" t="s">
        <v>840</v>
      </c>
      <c r="F25" s="59" t="s">
        <v>841</v>
      </c>
      <c r="G25" s="60" t="s">
        <v>842</v>
      </c>
      <c r="H25" s="50"/>
    </row>
    <row r="26" spans="1:8" thickBot="1">
      <c r="A26" s="50">
        <v>24</v>
      </c>
      <c r="B26" s="52" t="s">
        <v>824</v>
      </c>
      <c r="C26" s="69">
        <v>0.85416666666666663</v>
      </c>
      <c r="D26" s="70" t="s">
        <v>795</v>
      </c>
      <c r="E26" s="71" t="s">
        <v>843</v>
      </c>
      <c r="F26" s="59" t="s">
        <v>844</v>
      </c>
      <c r="G26" s="60" t="s">
        <v>799</v>
      </c>
      <c r="H26" s="50"/>
    </row>
    <row r="27" spans="1:8" thickBot="1">
      <c r="A27" s="50">
        <v>25</v>
      </c>
      <c r="B27" s="52" t="s">
        <v>845</v>
      </c>
      <c r="C27" s="53">
        <v>0.72916666666666663</v>
      </c>
      <c r="D27" s="54" t="s">
        <v>812</v>
      </c>
      <c r="E27" s="55" t="s">
        <v>846</v>
      </c>
      <c r="F27" s="59" t="s">
        <v>847</v>
      </c>
      <c r="G27" s="60" t="s">
        <v>848</v>
      </c>
      <c r="H27" s="50"/>
    </row>
    <row r="28" spans="1:8" thickBot="1">
      <c r="A28" s="50">
        <v>26</v>
      </c>
      <c r="B28" s="52" t="s">
        <v>729</v>
      </c>
      <c r="C28" s="53">
        <v>0.77083333333333337</v>
      </c>
      <c r="D28" s="54" t="s">
        <v>812</v>
      </c>
      <c r="E28" s="55" t="s">
        <v>849</v>
      </c>
      <c r="F28" s="59" t="s">
        <v>850</v>
      </c>
      <c r="G28" s="60" t="s">
        <v>851</v>
      </c>
      <c r="H28" s="50"/>
    </row>
    <row r="29" spans="1:8" thickBot="1">
      <c r="A29" s="50">
        <v>27</v>
      </c>
      <c r="B29" s="57" t="s">
        <v>852</v>
      </c>
      <c r="C29" s="53">
        <v>0.8125</v>
      </c>
      <c r="D29" s="54" t="s">
        <v>808</v>
      </c>
      <c r="E29" s="55" t="s">
        <v>853</v>
      </c>
      <c r="F29" s="59" t="s">
        <v>854</v>
      </c>
      <c r="G29" s="60" t="s">
        <v>855</v>
      </c>
      <c r="H29" s="50"/>
    </row>
    <row r="30" spans="1:8" thickBot="1">
      <c r="A30" s="50">
        <v>28</v>
      </c>
      <c r="B30" s="54" t="s">
        <v>856</v>
      </c>
      <c r="C30" s="53"/>
      <c r="D30" s="54"/>
      <c r="E30" s="55"/>
      <c r="F30" s="59"/>
      <c r="G30" s="60"/>
      <c r="H30" s="56"/>
    </row>
    <row r="31" spans="1:8" thickBot="1">
      <c r="A31" s="50">
        <v>29</v>
      </c>
      <c r="B31" s="52" t="s">
        <v>857</v>
      </c>
      <c r="C31" s="53">
        <v>0.72916666666666663</v>
      </c>
      <c r="D31" s="54" t="s">
        <v>812</v>
      </c>
      <c r="E31" s="58" t="s">
        <v>858</v>
      </c>
      <c r="F31" s="59" t="s">
        <v>859</v>
      </c>
      <c r="G31" s="60" t="s">
        <v>794</v>
      </c>
      <c r="H31" s="56"/>
    </row>
    <row r="32" spans="1:8" thickBot="1">
      <c r="A32" s="50">
        <v>30</v>
      </c>
      <c r="B32" s="52" t="s">
        <v>857</v>
      </c>
      <c r="C32" s="53">
        <v>0.77083333333333337</v>
      </c>
      <c r="D32" s="54" t="s">
        <v>812</v>
      </c>
      <c r="E32" s="55" t="s">
        <v>860</v>
      </c>
      <c r="F32" s="59" t="s">
        <v>861</v>
      </c>
      <c r="G32" s="60" t="s">
        <v>839</v>
      </c>
      <c r="H32" s="50"/>
    </row>
    <row r="33" spans="1:8" thickBot="1">
      <c r="A33" s="50">
        <v>32</v>
      </c>
      <c r="B33" s="52" t="s">
        <v>857</v>
      </c>
      <c r="C33" s="53">
        <v>0.8125</v>
      </c>
      <c r="D33" s="54" t="s">
        <v>808</v>
      </c>
      <c r="E33" s="55" t="s">
        <v>862</v>
      </c>
      <c r="F33" s="59" t="s">
        <v>863</v>
      </c>
      <c r="G33" s="60" t="s">
        <v>791</v>
      </c>
      <c r="H33" s="50"/>
    </row>
    <row r="34" spans="1:8" thickBot="1">
      <c r="A34" s="50">
        <v>33</v>
      </c>
      <c r="B34" s="52" t="s">
        <v>857</v>
      </c>
      <c r="C34" s="53">
        <v>0.72916666666666663</v>
      </c>
      <c r="D34" s="54" t="s">
        <v>795</v>
      </c>
      <c r="E34" s="55" t="s">
        <v>864</v>
      </c>
      <c r="F34" s="59" t="s">
        <v>865</v>
      </c>
      <c r="G34" s="60" t="s">
        <v>866</v>
      </c>
      <c r="H34" s="50"/>
    </row>
    <row r="35" spans="1:8" thickBot="1">
      <c r="A35" s="50">
        <v>34</v>
      </c>
      <c r="B35" s="52" t="s">
        <v>857</v>
      </c>
      <c r="C35" s="53">
        <v>0.77083333333333337</v>
      </c>
      <c r="D35" s="54" t="s">
        <v>795</v>
      </c>
      <c r="E35" s="55" t="s">
        <v>867</v>
      </c>
      <c r="F35" s="51" t="s">
        <v>868</v>
      </c>
      <c r="G35" s="60" t="s">
        <v>842</v>
      </c>
      <c r="H35" s="50"/>
    </row>
    <row r="36" spans="1:8" thickBot="1">
      <c r="A36" s="50">
        <v>35</v>
      </c>
      <c r="B36" s="52" t="s">
        <v>857</v>
      </c>
      <c r="C36" s="53">
        <v>0.8125</v>
      </c>
      <c r="D36" s="54" t="s">
        <v>795</v>
      </c>
      <c r="E36" s="55" t="s">
        <v>869</v>
      </c>
      <c r="F36" s="59" t="s">
        <v>870</v>
      </c>
      <c r="G36" s="60" t="s">
        <v>829</v>
      </c>
      <c r="H36" s="50"/>
    </row>
    <row r="37" spans="1:8" thickBot="1">
      <c r="A37" s="50">
        <v>36</v>
      </c>
      <c r="B37" s="58" t="s">
        <v>871</v>
      </c>
      <c r="F37" s="59"/>
      <c r="G37" s="60"/>
      <c r="H37" s="50"/>
    </row>
    <row r="38" spans="1:8" thickBot="1">
      <c r="A38" s="50">
        <v>37</v>
      </c>
      <c r="B38" s="52" t="s">
        <v>872</v>
      </c>
      <c r="C38" s="53">
        <v>0.75</v>
      </c>
      <c r="D38" s="54" t="s">
        <v>812</v>
      </c>
      <c r="E38" s="55" t="s">
        <v>873</v>
      </c>
      <c r="F38" s="59" t="s">
        <v>874</v>
      </c>
      <c r="G38" s="60" t="s">
        <v>807</v>
      </c>
      <c r="H38" s="50"/>
    </row>
    <row r="39" spans="1:8" thickBot="1">
      <c r="A39" s="50">
        <v>38</v>
      </c>
      <c r="B39" s="52" t="s">
        <v>872</v>
      </c>
      <c r="C39" s="53">
        <v>0.75</v>
      </c>
      <c r="D39" s="54" t="s">
        <v>795</v>
      </c>
      <c r="E39" s="55" t="s">
        <v>875</v>
      </c>
      <c r="F39" s="59" t="s">
        <v>876</v>
      </c>
      <c r="G39" s="60" t="s">
        <v>829</v>
      </c>
      <c r="H39" s="50"/>
    </row>
    <row r="40" spans="1:8" thickBot="1">
      <c r="A40" s="50">
        <v>39</v>
      </c>
      <c r="B40" s="50" t="s">
        <v>877</v>
      </c>
      <c r="C40" s="56"/>
      <c r="D40" s="61"/>
      <c r="E40" s="78"/>
      <c r="F40" s="59"/>
      <c r="G40" s="60"/>
      <c r="H40" s="50"/>
    </row>
    <row r="41" spans="1:8" thickBot="1">
      <c r="A41" s="50">
        <v>40</v>
      </c>
      <c r="B41" s="52" t="s">
        <v>878</v>
      </c>
      <c r="C41" s="53">
        <v>0.77083333333333337</v>
      </c>
      <c r="D41" s="54" t="s">
        <v>879</v>
      </c>
      <c r="E41" s="55" t="s">
        <v>880</v>
      </c>
      <c r="F41" s="59" t="s">
        <v>881</v>
      </c>
      <c r="G41" s="60" t="s">
        <v>839</v>
      </c>
      <c r="H41" s="50"/>
    </row>
    <row r="42" spans="1:8" thickBot="1">
      <c r="A42" s="50">
        <v>41</v>
      </c>
      <c r="B42" s="52" t="s">
        <v>878</v>
      </c>
      <c r="C42" s="53">
        <v>0.77083333333333337</v>
      </c>
      <c r="D42" s="54" t="s">
        <v>5</v>
      </c>
      <c r="E42" s="55" t="s">
        <v>882</v>
      </c>
      <c r="F42" s="59" t="s">
        <v>883</v>
      </c>
      <c r="G42" s="60" t="s">
        <v>884</v>
      </c>
      <c r="H42" s="50"/>
    </row>
    <row r="43" spans="1:8" thickBot="1">
      <c r="A43" s="50">
        <v>42</v>
      </c>
      <c r="B43" s="52"/>
      <c r="C43" s="53"/>
      <c r="D43" s="58"/>
      <c r="E43" s="78"/>
      <c r="F43" s="59"/>
      <c r="G43" s="60"/>
      <c r="H43" s="50"/>
    </row>
    <row r="44" spans="1:8" thickBot="1">
      <c r="A44" s="50">
        <v>43</v>
      </c>
      <c r="B44" s="63" t="s">
        <v>885</v>
      </c>
      <c r="D44" s="57"/>
      <c r="E44" s="62"/>
      <c r="F44" s="59"/>
      <c r="G44" s="60"/>
      <c r="H44" s="50"/>
    </row>
    <row r="45" spans="1:8" thickBot="1">
      <c r="A45" s="50">
        <v>44</v>
      </c>
      <c r="B45" s="52" t="s">
        <v>886</v>
      </c>
      <c r="C45" s="64">
        <v>0.75</v>
      </c>
      <c r="D45" s="58" t="s">
        <v>887</v>
      </c>
      <c r="E45" s="55" t="s">
        <v>888</v>
      </c>
      <c r="F45" s="59" t="s">
        <v>889</v>
      </c>
      <c r="G45" s="60" t="s">
        <v>807</v>
      </c>
      <c r="H45" s="50"/>
    </row>
    <row r="46" spans="1:8" thickBot="1">
      <c r="A46" s="50">
        <v>45</v>
      </c>
      <c r="B46" s="52" t="s">
        <v>886</v>
      </c>
      <c r="C46" s="53">
        <v>0.79166666666666663</v>
      </c>
      <c r="D46" s="58" t="s">
        <v>887</v>
      </c>
      <c r="E46" s="55" t="s">
        <v>890</v>
      </c>
      <c r="F46" s="59" t="s">
        <v>891</v>
      </c>
      <c r="G46" s="60" t="s">
        <v>842</v>
      </c>
      <c r="H46" s="50"/>
    </row>
    <row r="47" spans="1:8" thickBot="1">
      <c r="A47" s="50">
        <v>46</v>
      </c>
      <c r="B47" s="45" t="s">
        <v>892</v>
      </c>
      <c r="D47" s="58"/>
      <c r="E47" s="78"/>
      <c r="F47" s="59"/>
      <c r="G47" s="60"/>
      <c r="H47" s="50"/>
    </row>
    <row r="48" spans="1:8" thickBot="1">
      <c r="A48" s="50">
        <v>47</v>
      </c>
      <c r="B48" s="52" t="s">
        <v>893</v>
      </c>
      <c r="C48" s="64">
        <v>0.75</v>
      </c>
      <c r="D48" s="58" t="s">
        <v>887</v>
      </c>
      <c r="E48" s="78" t="s">
        <v>894</v>
      </c>
      <c r="F48" s="59"/>
      <c r="G48" s="60"/>
      <c r="H48" s="50"/>
    </row>
    <row r="49" spans="1:8" thickBot="1">
      <c r="A49" s="50">
        <v>48</v>
      </c>
      <c r="B49" s="52" t="s">
        <v>895</v>
      </c>
      <c r="C49" s="53">
        <v>0.79166666666666663</v>
      </c>
      <c r="D49" s="58" t="s">
        <v>887</v>
      </c>
      <c r="E49" s="78" t="s">
        <v>896</v>
      </c>
      <c r="F49" s="59"/>
      <c r="G49" s="60"/>
      <c r="H49" s="50"/>
    </row>
    <row r="50" spans="1:8" thickBot="1">
      <c r="A50" s="50">
        <v>49</v>
      </c>
      <c r="E50" s="78"/>
      <c r="F50" s="59"/>
      <c r="G50" s="60"/>
      <c r="H50" s="50"/>
    </row>
    <row r="51" spans="1:8" thickBot="1">
      <c r="A51" s="50">
        <v>50</v>
      </c>
      <c r="B51" s="50"/>
      <c r="C51" s="61"/>
      <c r="D51" s="50"/>
      <c r="E51" s="78"/>
      <c r="F51" s="59"/>
      <c r="G51" s="60"/>
      <c r="H51" s="50"/>
    </row>
    <row r="52" spans="1:8" thickBot="1">
      <c r="A52" s="50">
        <v>51</v>
      </c>
      <c r="B52" s="50"/>
      <c r="C52" s="61"/>
      <c r="D52" s="50"/>
      <c r="E52" s="78"/>
      <c r="F52" s="59"/>
      <c r="G52" s="60"/>
      <c r="H52" s="50"/>
    </row>
    <row r="53" spans="1:8" thickBot="1">
      <c r="A53" s="50">
        <v>52</v>
      </c>
      <c r="B53" s="50"/>
      <c r="C53" s="61"/>
      <c r="D53" s="50"/>
      <c r="E53" s="78"/>
      <c r="F53" s="59"/>
      <c r="G53" s="60"/>
      <c r="H53" s="50"/>
    </row>
    <row r="54" spans="1:8" thickBot="1">
      <c r="A54" s="50">
        <v>53</v>
      </c>
      <c r="B54" s="50"/>
      <c r="C54" s="61"/>
      <c r="D54" s="50"/>
      <c r="E54" s="78"/>
      <c r="F54" s="59"/>
      <c r="G54" s="60"/>
      <c r="H54" s="50"/>
    </row>
    <row r="55" spans="1:8" thickBot="1">
      <c r="A55" s="50">
        <v>54</v>
      </c>
      <c r="B55" s="50"/>
      <c r="C55" s="61"/>
      <c r="D55" s="50"/>
      <c r="E55" s="78"/>
      <c r="F55" s="59"/>
      <c r="G55" s="60"/>
      <c r="H55" s="50"/>
    </row>
    <row r="56" spans="1:8" thickBot="1">
      <c r="A56" s="50">
        <v>55</v>
      </c>
      <c r="B56" s="50"/>
      <c r="C56" s="61"/>
      <c r="D56" s="50"/>
      <c r="E56" s="78"/>
      <c r="F56" s="59"/>
      <c r="G56" s="60"/>
      <c r="H56" s="50"/>
    </row>
    <row r="57" spans="1:8" thickBot="1">
      <c r="A57" s="50">
        <v>56</v>
      </c>
      <c r="B57" s="50"/>
      <c r="C57" s="61"/>
      <c r="D57" s="50"/>
      <c r="E57" s="78"/>
      <c r="F57" s="59"/>
      <c r="G57" s="60"/>
      <c r="H57" s="50"/>
    </row>
    <row r="58" spans="1:8" thickBot="1">
      <c r="A58" s="50">
        <v>57</v>
      </c>
      <c r="B58" s="50"/>
      <c r="C58" s="61"/>
      <c r="D58" s="50"/>
      <c r="E58" s="78"/>
      <c r="F58" s="59"/>
      <c r="G58" s="60"/>
      <c r="H58" s="50"/>
    </row>
    <row r="59" spans="1:8" thickBot="1">
      <c r="A59" s="50">
        <v>58</v>
      </c>
      <c r="B59" s="50"/>
      <c r="C59" s="61"/>
      <c r="D59" s="50"/>
      <c r="E59" s="78"/>
      <c r="F59" s="59"/>
      <c r="G59" s="60"/>
      <c r="H59" s="50"/>
    </row>
    <row r="60" spans="1:8" thickBot="1">
      <c r="A60" s="50">
        <v>59</v>
      </c>
      <c r="B60" s="50"/>
      <c r="C60" s="61"/>
      <c r="D60" s="50"/>
      <c r="E60" s="78"/>
      <c r="F60" s="59"/>
      <c r="G60" s="60"/>
      <c r="H60" s="50"/>
    </row>
    <row r="61" spans="1:8" thickBot="1">
      <c r="A61" s="50">
        <v>60</v>
      </c>
      <c r="B61" s="50"/>
      <c r="C61" s="61"/>
      <c r="D61" s="50"/>
      <c r="E61" s="78"/>
      <c r="F61" s="59"/>
      <c r="G61" s="60"/>
      <c r="H61" s="50"/>
    </row>
  </sheetData>
  <mergeCells count="1">
    <mergeCell ref="A1:H1"/>
  </mergeCells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4" zoomScaleNormal="100" workbookViewId="0">
      <selection activeCell="K83" sqref="K83"/>
    </sheetView>
  </sheetViews>
  <sheetFormatPr defaultRowHeight="16.2"/>
  <sheetData/>
  <phoneticPr fontId="2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topLeftCell="F5" workbookViewId="0">
      <selection activeCell="A23" sqref="A23"/>
    </sheetView>
  </sheetViews>
  <sheetFormatPr defaultColWidth="11.33203125" defaultRowHeight="16.2"/>
  <cols>
    <col min="1" max="1" width="11.33203125" style="43"/>
    <col min="5" max="5" width="9.44140625" customWidth="1"/>
    <col min="6" max="7" width="25.6640625" style="44" customWidth="1"/>
    <col min="8" max="8" width="20.44140625" customWidth="1"/>
    <col min="9" max="9" width="24.6640625" customWidth="1"/>
    <col min="1024" max="1024" width="11.33203125" style="36"/>
  </cols>
  <sheetData>
    <row r="1" spans="1:1024" s="34" customFormat="1" ht="15" customHeight="1">
      <c r="A1" s="90" t="s">
        <v>708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AMJ1" s="35"/>
    </row>
    <row r="2" spans="1:1024" ht="16.95" customHeight="1" thickBo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024" ht="25.2" thickBot="1">
      <c r="A3" s="37" t="s">
        <v>709</v>
      </c>
      <c r="B3" s="91" t="s">
        <v>710</v>
      </c>
      <c r="C3" s="91"/>
      <c r="D3" s="83" t="s">
        <v>711</v>
      </c>
      <c r="E3" s="83" t="s">
        <v>712</v>
      </c>
      <c r="F3" s="91" t="s">
        <v>713</v>
      </c>
      <c r="G3" s="91"/>
      <c r="H3" s="38" t="s">
        <v>714</v>
      </c>
      <c r="I3" s="83" t="s">
        <v>715</v>
      </c>
      <c r="J3" s="91" t="s">
        <v>716</v>
      </c>
      <c r="K3" s="91"/>
    </row>
    <row r="4" spans="1:1024" ht="25.2" thickBot="1">
      <c r="A4" s="39">
        <v>1</v>
      </c>
      <c r="B4" s="92" t="s">
        <v>717</v>
      </c>
      <c r="C4" s="92"/>
      <c r="D4" s="40">
        <v>0.75</v>
      </c>
      <c r="E4" s="85">
        <v>3</v>
      </c>
      <c r="F4" s="93" t="s">
        <v>744</v>
      </c>
      <c r="G4" s="93"/>
      <c r="H4" s="85" t="s">
        <v>745</v>
      </c>
      <c r="I4" s="85" t="s">
        <v>746</v>
      </c>
      <c r="J4" s="94" t="s">
        <v>718</v>
      </c>
      <c r="K4" s="94"/>
    </row>
    <row r="5" spans="1:1024" ht="25.2" thickBot="1">
      <c r="A5" s="39">
        <v>2</v>
      </c>
      <c r="B5" s="92" t="s">
        <v>717</v>
      </c>
      <c r="C5" s="92"/>
      <c r="D5" s="40">
        <v>0.79166666666666696</v>
      </c>
      <c r="E5" s="85">
        <v>3</v>
      </c>
      <c r="F5" s="94" t="s">
        <v>736</v>
      </c>
      <c r="G5" s="94"/>
      <c r="H5" s="79" t="s">
        <v>747</v>
      </c>
      <c r="I5" s="85" t="s">
        <v>737</v>
      </c>
      <c r="J5" s="94"/>
      <c r="K5" s="94"/>
    </row>
    <row r="6" spans="1:1024" ht="25.2" thickBot="1">
      <c r="A6" s="39">
        <v>3</v>
      </c>
      <c r="B6" s="92" t="s">
        <v>717</v>
      </c>
      <c r="C6" s="92"/>
      <c r="D6" s="41">
        <v>0.83333333333333304</v>
      </c>
      <c r="E6" s="84">
        <v>3</v>
      </c>
      <c r="F6" s="95" t="s">
        <v>738</v>
      </c>
      <c r="G6" s="95"/>
      <c r="H6" s="79" t="s">
        <v>748</v>
      </c>
      <c r="I6" s="84" t="s">
        <v>749</v>
      </c>
      <c r="J6" s="93"/>
      <c r="K6" s="93"/>
    </row>
    <row r="7" spans="1:1024" ht="25.2" thickBot="1">
      <c r="A7" s="39">
        <v>4</v>
      </c>
      <c r="B7" s="92" t="s">
        <v>719</v>
      </c>
      <c r="C7" s="92"/>
      <c r="D7" s="40">
        <v>0.75</v>
      </c>
      <c r="E7" s="85">
        <v>3</v>
      </c>
      <c r="F7" s="94" t="s">
        <v>750</v>
      </c>
      <c r="G7" s="94"/>
      <c r="H7" s="80" t="s">
        <v>740</v>
      </c>
      <c r="I7" s="85" t="s">
        <v>751</v>
      </c>
      <c r="J7" s="94"/>
      <c r="K7" s="94"/>
    </row>
    <row r="8" spans="1:1024" ht="25.2" thickBot="1">
      <c r="A8" s="39">
        <v>5</v>
      </c>
      <c r="B8" s="92" t="s">
        <v>719</v>
      </c>
      <c r="C8" s="92"/>
      <c r="D8" s="40">
        <v>0.79166666666666696</v>
      </c>
      <c r="E8" s="85">
        <v>3</v>
      </c>
      <c r="F8" s="94" t="s">
        <v>752</v>
      </c>
      <c r="G8" s="94"/>
      <c r="H8" s="81" t="s">
        <v>753</v>
      </c>
      <c r="I8" s="85" t="s">
        <v>739</v>
      </c>
      <c r="J8" s="94"/>
      <c r="K8" s="94"/>
      <c r="L8" s="82"/>
    </row>
    <row r="9" spans="1:1024" ht="25.2" thickBot="1">
      <c r="A9" s="39">
        <v>6</v>
      </c>
      <c r="B9" s="92" t="s">
        <v>719</v>
      </c>
      <c r="C9" s="92"/>
      <c r="D9" s="40">
        <v>0.83333333333333304</v>
      </c>
      <c r="E9" s="85">
        <v>3</v>
      </c>
      <c r="F9" s="94" t="s">
        <v>741</v>
      </c>
      <c r="G9" s="94"/>
      <c r="H9" s="81" t="s">
        <v>754</v>
      </c>
      <c r="I9" s="85" t="s">
        <v>730</v>
      </c>
      <c r="J9" s="94"/>
      <c r="K9" s="94"/>
    </row>
    <row r="10" spans="1:1024" ht="25.2" thickBot="1">
      <c r="A10" s="39">
        <v>7</v>
      </c>
      <c r="B10" s="92" t="s">
        <v>720</v>
      </c>
      <c r="C10" s="92"/>
      <c r="D10" s="40">
        <v>0.75</v>
      </c>
      <c r="E10" s="85">
        <v>3</v>
      </c>
      <c r="F10" s="94" t="s">
        <v>755</v>
      </c>
      <c r="G10" s="94"/>
      <c r="H10" s="81" t="s">
        <v>756</v>
      </c>
      <c r="I10" s="85" t="s">
        <v>757</v>
      </c>
      <c r="J10" s="94"/>
      <c r="K10" s="94"/>
    </row>
    <row r="11" spans="1:1024" ht="25.2" thickBot="1">
      <c r="A11" s="39">
        <v>8</v>
      </c>
      <c r="B11" s="92" t="s">
        <v>720</v>
      </c>
      <c r="C11" s="92"/>
      <c r="D11" s="40">
        <v>0.79166666666666696</v>
      </c>
      <c r="E11" s="85">
        <v>3</v>
      </c>
      <c r="F11" s="94" t="s">
        <v>758</v>
      </c>
      <c r="G11" s="94"/>
      <c r="H11" s="81" t="s">
        <v>731</v>
      </c>
      <c r="I11" s="85" t="s">
        <v>759</v>
      </c>
      <c r="J11" s="94"/>
      <c r="K11" s="94"/>
    </row>
    <row r="12" spans="1:1024" ht="25.2" thickBot="1">
      <c r="A12" s="39">
        <v>9</v>
      </c>
      <c r="B12" s="94" t="s">
        <v>720</v>
      </c>
      <c r="C12" s="94"/>
      <c r="D12" s="40">
        <v>0.83333333333333304</v>
      </c>
      <c r="E12" s="85">
        <v>3</v>
      </c>
      <c r="F12" s="94" t="s">
        <v>760</v>
      </c>
      <c r="G12" s="94"/>
      <c r="H12" s="81" t="s">
        <v>761</v>
      </c>
      <c r="I12" s="85" t="s">
        <v>746</v>
      </c>
      <c r="J12" s="94"/>
      <c r="K12" s="94"/>
    </row>
    <row r="13" spans="1:1024" ht="25.2" thickBot="1">
      <c r="A13" s="39">
        <v>10</v>
      </c>
      <c r="B13" s="94" t="s">
        <v>721</v>
      </c>
      <c r="C13" s="94"/>
      <c r="D13" s="40">
        <v>0.75</v>
      </c>
      <c r="E13" s="85" t="s">
        <v>722</v>
      </c>
      <c r="F13" s="94" t="s">
        <v>762</v>
      </c>
      <c r="G13" s="94"/>
      <c r="H13" s="81" t="s">
        <v>763</v>
      </c>
      <c r="I13" s="85" t="s">
        <v>737</v>
      </c>
      <c r="J13" s="94"/>
      <c r="K13" s="94"/>
    </row>
    <row r="14" spans="1:1024" ht="24.6" hidden="1" customHeight="1" thickBot="1">
      <c r="A14" s="39"/>
      <c r="B14" s="94"/>
      <c r="C14" s="94"/>
      <c r="D14" s="40"/>
      <c r="E14" s="85"/>
      <c r="F14" s="94"/>
      <c r="G14" s="94"/>
      <c r="H14" s="42"/>
      <c r="I14" s="85"/>
      <c r="J14" s="94"/>
      <c r="K14" s="94"/>
    </row>
    <row r="15" spans="1:1024" ht="24.6" hidden="1" customHeight="1" thickBot="1">
      <c r="A15" s="39"/>
      <c r="B15" s="94"/>
      <c r="C15" s="94"/>
      <c r="D15" s="40"/>
      <c r="E15" s="85"/>
      <c r="F15" s="94"/>
      <c r="G15" s="94"/>
      <c r="H15" s="42"/>
      <c r="I15" s="85"/>
      <c r="J15" s="94"/>
      <c r="K15" s="94"/>
    </row>
    <row r="16" spans="1:1024" ht="24.6" hidden="1" customHeight="1" thickBot="1">
      <c r="A16" s="39"/>
      <c r="B16" s="94"/>
      <c r="C16" s="94"/>
      <c r="D16" s="40"/>
      <c r="E16" s="85"/>
      <c r="F16" s="94"/>
      <c r="G16" s="94"/>
      <c r="H16" s="42"/>
      <c r="I16" s="85"/>
      <c r="J16" s="94"/>
      <c r="K16" s="94"/>
    </row>
    <row r="17" spans="1:12" ht="24.6" hidden="1" customHeight="1" thickBot="1">
      <c r="A17" s="39"/>
      <c r="B17" s="94"/>
      <c r="C17" s="94"/>
      <c r="D17" s="40"/>
      <c r="E17" s="85"/>
      <c r="F17" s="94"/>
      <c r="G17" s="94"/>
      <c r="H17" s="42"/>
      <c r="I17" s="85"/>
      <c r="J17" s="94"/>
      <c r="K17" s="94"/>
    </row>
    <row r="18" spans="1:12" ht="24.6" hidden="1" customHeight="1" thickBot="1">
      <c r="A18" s="39"/>
      <c r="B18" s="94"/>
      <c r="C18" s="94"/>
      <c r="D18" s="40"/>
      <c r="E18" s="85"/>
      <c r="F18" s="94"/>
      <c r="G18" s="94"/>
      <c r="H18" s="42"/>
      <c r="I18" s="85"/>
      <c r="J18" s="94"/>
      <c r="K18" s="94"/>
    </row>
    <row r="19" spans="1:12" ht="24.6" hidden="1" customHeight="1" thickBot="1">
      <c r="A19" s="39"/>
      <c r="B19" s="94"/>
      <c r="C19" s="94"/>
      <c r="D19" s="40"/>
      <c r="E19" s="85"/>
      <c r="F19" s="94"/>
      <c r="G19" s="94"/>
      <c r="H19" s="94"/>
      <c r="I19" s="94"/>
      <c r="J19" s="94"/>
      <c r="K19" s="94"/>
    </row>
    <row r="20" spans="1:12" ht="25.2" thickBot="1">
      <c r="A20" s="39">
        <v>11</v>
      </c>
      <c r="B20" s="92" t="s">
        <v>721</v>
      </c>
      <c r="C20" s="92"/>
      <c r="D20" s="40">
        <v>0.79166666666666696</v>
      </c>
      <c r="E20" s="85" t="s">
        <v>722</v>
      </c>
      <c r="F20" s="94" t="s">
        <v>732</v>
      </c>
      <c r="G20" s="94"/>
      <c r="H20" s="81" t="s">
        <v>764</v>
      </c>
      <c r="I20" s="85" t="s">
        <v>765</v>
      </c>
      <c r="J20" s="94"/>
      <c r="K20" s="94"/>
      <c r="L20">
        <v>1</v>
      </c>
    </row>
    <row r="21" spans="1:12" ht="25.2" thickBot="1">
      <c r="A21" s="39">
        <v>12</v>
      </c>
      <c r="B21" s="92" t="s">
        <v>723</v>
      </c>
      <c r="C21" s="92"/>
      <c r="D21" s="40">
        <v>0.65277777777777801</v>
      </c>
      <c r="E21" s="85" t="s">
        <v>722</v>
      </c>
      <c r="F21" s="94" t="s">
        <v>766</v>
      </c>
      <c r="G21" s="94"/>
      <c r="H21" s="86" t="s">
        <v>767</v>
      </c>
      <c r="I21" s="85" t="s">
        <v>768</v>
      </c>
      <c r="J21" s="94" t="s">
        <v>724</v>
      </c>
      <c r="K21" s="94"/>
    </row>
    <row r="22" spans="1:12" ht="25.2" thickBot="1">
      <c r="A22" s="39">
        <v>13</v>
      </c>
      <c r="B22" s="92" t="s">
        <v>723</v>
      </c>
      <c r="C22" s="92"/>
      <c r="D22" s="40">
        <v>0.69444444444444398</v>
      </c>
      <c r="E22" s="85" t="s">
        <v>722</v>
      </c>
      <c r="F22" s="94" t="s">
        <v>769</v>
      </c>
      <c r="G22" s="94"/>
      <c r="H22" s="42" t="s">
        <v>770</v>
      </c>
      <c r="I22" s="85" t="s">
        <v>771</v>
      </c>
      <c r="J22" s="94" t="s">
        <v>725</v>
      </c>
      <c r="K22" s="94"/>
    </row>
  </sheetData>
  <mergeCells count="62">
    <mergeCell ref="B21:C21"/>
    <mergeCell ref="F21:G21"/>
    <mergeCell ref="J21:K21"/>
    <mergeCell ref="B22:C22"/>
    <mergeCell ref="F22:G22"/>
    <mergeCell ref="J22:K22"/>
    <mergeCell ref="B19:C19"/>
    <mergeCell ref="F19:G19"/>
    <mergeCell ref="H19:I19"/>
    <mergeCell ref="J19:K19"/>
    <mergeCell ref="B20:C20"/>
    <mergeCell ref="F20:G20"/>
    <mergeCell ref="J20:K20"/>
    <mergeCell ref="B17:C17"/>
    <mergeCell ref="F17:G17"/>
    <mergeCell ref="J17:K17"/>
    <mergeCell ref="B18:C18"/>
    <mergeCell ref="F18:G18"/>
    <mergeCell ref="J18:K18"/>
    <mergeCell ref="B15:C15"/>
    <mergeCell ref="F15:G15"/>
    <mergeCell ref="J15:K15"/>
    <mergeCell ref="B16:C16"/>
    <mergeCell ref="F16:G16"/>
    <mergeCell ref="J16:K16"/>
    <mergeCell ref="B13:C13"/>
    <mergeCell ref="F13:G13"/>
    <mergeCell ref="J13:K13"/>
    <mergeCell ref="B14:C14"/>
    <mergeCell ref="F14:G14"/>
    <mergeCell ref="J14:K14"/>
    <mergeCell ref="B11:C11"/>
    <mergeCell ref="F11:G11"/>
    <mergeCell ref="J11:K11"/>
    <mergeCell ref="B12:C12"/>
    <mergeCell ref="F12:G12"/>
    <mergeCell ref="J12:K12"/>
    <mergeCell ref="B9:C9"/>
    <mergeCell ref="F9:G9"/>
    <mergeCell ref="J9:K9"/>
    <mergeCell ref="B10:C10"/>
    <mergeCell ref="F10:G10"/>
    <mergeCell ref="J10:K10"/>
    <mergeCell ref="B7:C7"/>
    <mergeCell ref="F7:G7"/>
    <mergeCell ref="J7:K7"/>
    <mergeCell ref="B8:C8"/>
    <mergeCell ref="F8:G8"/>
    <mergeCell ref="J8:K8"/>
    <mergeCell ref="B5:C5"/>
    <mergeCell ref="F5:G5"/>
    <mergeCell ref="J5:K5"/>
    <mergeCell ref="B6:C6"/>
    <mergeCell ref="F6:G6"/>
    <mergeCell ref="J6:K6"/>
    <mergeCell ref="A1:L2"/>
    <mergeCell ref="B3:C3"/>
    <mergeCell ref="F3:G3"/>
    <mergeCell ref="J3:K3"/>
    <mergeCell ref="B4:C4"/>
    <mergeCell ref="F4:G4"/>
    <mergeCell ref="J4:K4"/>
  </mergeCells>
  <phoneticPr fontId="2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ColWidth="11.33203125" defaultRowHeight="16.2"/>
  <sheetData/>
  <phoneticPr fontId="2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pane ySplit="1" topLeftCell="A2" activePane="bottomLeft" state="frozen"/>
      <selection pane="bottomLeft" activeCell="N14" sqref="N14"/>
    </sheetView>
  </sheetViews>
  <sheetFormatPr defaultColWidth="9" defaultRowHeight="15.75" customHeight="1"/>
  <cols>
    <col min="1" max="1" width="9.33203125" style="4" bestFit="1" customWidth="1"/>
    <col min="2" max="2" width="9.6640625" style="4" customWidth="1"/>
    <col min="3" max="3" width="12.33203125" style="4" customWidth="1"/>
    <col min="4" max="4" width="9.33203125" style="4" bestFit="1" customWidth="1"/>
    <col min="5" max="5" width="8.44140625" style="4" customWidth="1"/>
    <col min="6" max="6" width="8.21875" style="4" bestFit="1" customWidth="1"/>
    <col min="7" max="7" width="8.33203125" style="4" customWidth="1"/>
    <col min="8" max="8" width="9.33203125" style="4" bestFit="1" customWidth="1"/>
    <col min="9" max="9" width="12.88671875" style="4" bestFit="1" customWidth="1"/>
    <col min="10" max="10" width="10.6640625" style="4" customWidth="1"/>
    <col min="11" max="11" width="8.21875" style="4" bestFit="1" customWidth="1"/>
    <col min="12" max="16384" width="9" style="4"/>
  </cols>
  <sheetData>
    <row r="1" spans="1:11" ht="22.2">
      <c r="A1" s="96" t="s">
        <v>260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customHeight="1">
      <c r="A2" s="7" t="s">
        <v>0</v>
      </c>
      <c r="B2" s="97" t="s">
        <v>1</v>
      </c>
      <c r="C2" s="97"/>
      <c r="D2" s="97" t="s">
        <v>2</v>
      </c>
      <c r="E2" s="97"/>
      <c r="F2" s="97" t="s">
        <v>3</v>
      </c>
      <c r="G2" s="97"/>
      <c r="H2" s="97" t="s">
        <v>4</v>
      </c>
      <c r="I2" s="97"/>
      <c r="J2" s="97" t="s">
        <v>5</v>
      </c>
      <c r="K2" s="97"/>
    </row>
    <row r="3" spans="1:11" ht="15.75" customHeight="1">
      <c r="A3" s="7" t="s">
        <v>6</v>
      </c>
      <c r="B3" s="98" t="s">
        <v>273</v>
      </c>
      <c r="C3" s="99"/>
      <c r="D3" s="98" t="s">
        <v>288</v>
      </c>
      <c r="E3" s="99"/>
      <c r="F3" s="97" t="s">
        <v>316</v>
      </c>
      <c r="G3" s="97"/>
      <c r="H3" s="97" t="s">
        <v>325</v>
      </c>
      <c r="I3" s="97"/>
      <c r="J3" s="98" t="s">
        <v>344</v>
      </c>
      <c r="K3" s="99"/>
    </row>
    <row r="4" spans="1:11" ht="15.75" customHeight="1">
      <c r="A4" s="7" t="s">
        <v>12</v>
      </c>
      <c r="B4" s="98" t="s">
        <v>274</v>
      </c>
      <c r="C4" s="99"/>
      <c r="D4" s="98" t="s">
        <v>289</v>
      </c>
      <c r="E4" s="99"/>
      <c r="F4" s="97" t="s">
        <v>317</v>
      </c>
      <c r="G4" s="97"/>
      <c r="H4" s="97" t="s">
        <v>326</v>
      </c>
      <c r="I4" s="97"/>
      <c r="J4" s="98"/>
      <c r="K4" s="99"/>
    </row>
    <row r="5" spans="1:11" ht="15.75" customHeight="1">
      <c r="A5" s="7" t="s">
        <v>13</v>
      </c>
      <c r="B5" s="98"/>
      <c r="C5" s="99"/>
      <c r="D5" s="98"/>
      <c r="E5" s="99"/>
      <c r="F5" s="97"/>
      <c r="G5" s="97"/>
      <c r="H5" s="97" t="s">
        <v>327</v>
      </c>
      <c r="I5" s="97"/>
      <c r="J5" s="98"/>
      <c r="K5" s="99"/>
    </row>
    <row r="6" spans="1:11" ht="15.75" customHeight="1">
      <c r="A6" s="7" t="s">
        <v>14</v>
      </c>
      <c r="B6" s="98"/>
      <c r="C6" s="99"/>
      <c r="D6" s="98"/>
      <c r="E6" s="99"/>
      <c r="F6" s="97"/>
      <c r="G6" s="97"/>
      <c r="H6" s="97" t="s">
        <v>328</v>
      </c>
      <c r="I6" s="97"/>
      <c r="J6" s="98"/>
      <c r="K6" s="99"/>
    </row>
    <row r="7" spans="1:11" ht="15.75" customHeight="1">
      <c r="A7" s="15" t="s">
        <v>15</v>
      </c>
      <c r="B7" s="9" t="s">
        <v>269</v>
      </c>
      <c r="C7" s="10" t="s">
        <v>167</v>
      </c>
      <c r="D7" s="9" t="s">
        <v>285</v>
      </c>
      <c r="E7" s="10" t="s">
        <v>552</v>
      </c>
      <c r="F7" s="11" t="s">
        <v>312</v>
      </c>
      <c r="G7" s="14" t="s">
        <v>117</v>
      </c>
      <c r="H7" s="11" t="s">
        <v>135</v>
      </c>
      <c r="I7" s="14" t="s">
        <v>142</v>
      </c>
      <c r="J7" s="13" t="s">
        <v>336</v>
      </c>
      <c r="K7" s="29" t="s">
        <v>104</v>
      </c>
    </row>
    <row r="8" spans="1:11" ht="15.75" customHeight="1">
      <c r="A8" s="15" t="s">
        <v>16</v>
      </c>
      <c r="B8" s="9" t="s">
        <v>270</v>
      </c>
      <c r="C8" s="10" t="s">
        <v>169</v>
      </c>
      <c r="D8" s="9" t="s">
        <v>286</v>
      </c>
      <c r="E8" s="10" t="s">
        <v>96</v>
      </c>
      <c r="F8" s="11" t="s">
        <v>313</v>
      </c>
      <c r="G8" s="14" t="s">
        <v>306</v>
      </c>
      <c r="H8" s="11" t="s">
        <v>135</v>
      </c>
      <c r="I8" s="14" t="s">
        <v>136</v>
      </c>
      <c r="J8" s="13" t="s">
        <v>337</v>
      </c>
      <c r="K8" s="29" t="s">
        <v>106</v>
      </c>
    </row>
    <row r="9" spans="1:11" ht="15.75" customHeight="1">
      <c r="A9" s="15" t="s">
        <v>17</v>
      </c>
      <c r="B9" s="9" t="s">
        <v>271</v>
      </c>
      <c r="C9" s="10" t="s">
        <v>164</v>
      </c>
      <c r="D9" s="9" t="s">
        <v>286</v>
      </c>
      <c r="E9" s="10" t="s">
        <v>97</v>
      </c>
      <c r="F9" s="11" t="s">
        <v>314</v>
      </c>
      <c r="G9" s="14" t="s">
        <v>119</v>
      </c>
      <c r="H9" s="11" t="s">
        <v>137</v>
      </c>
      <c r="I9" s="14" t="s">
        <v>139</v>
      </c>
      <c r="J9" s="13" t="s">
        <v>337</v>
      </c>
      <c r="K9" s="29" t="s">
        <v>108</v>
      </c>
    </row>
    <row r="10" spans="1:11" ht="15.75" customHeight="1">
      <c r="A10" s="15" t="s">
        <v>18</v>
      </c>
      <c r="B10" s="9" t="s">
        <v>270</v>
      </c>
      <c r="C10" s="10" t="s">
        <v>263</v>
      </c>
      <c r="D10" s="9" t="s">
        <v>285</v>
      </c>
      <c r="E10" s="10" t="s">
        <v>282</v>
      </c>
      <c r="F10" s="11" t="s">
        <v>315</v>
      </c>
      <c r="G10" s="14" t="s">
        <v>118</v>
      </c>
      <c r="H10" s="11" t="s">
        <v>137</v>
      </c>
      <c r="I10" s="14" t="s">
        <v>140</v>
      </c>
      <c r="J10" s="13" t="s">
        <v>337</v>
      </c>
      <c r="K10" s="29" t="s">
        <v>110</v>
      </c>
    </row>
    <row r="11" spans="1:11" ht="15.75" customHeight="1">
      <c r="A11" s="15" t="s">
        <v>19</v>
      </c>
      <c r="B11" s="9" t="s">
        <v>179</v>
      </c>
      <c r="C11" s="10" t="s">
        <v>163</v>
      </c>
      <c r="D11" s="9" t="s">
        <v>285</v>
      </c>
      <c r="E11" s="10" t="s">
        <v>98</v>
      </c>
      <c r="F11" s="11" t="s">
        <v>313</v>
      </c>
      <c r="G11" s="14" t="s">
        <v>307</v>
      </c>
      <c r="H11" s="11" t="s">
        <v>137</v>
      </c>
      <c r="I11" s="14" t="s">
        <v>141</v>
      </c>
      <c r="J11" s="13" t="s">
        <v>338</v>
      </c>
      <c r="K11" s="29" t="s">
        <v>329</v>
      </c>
    </row>
    <row r="12" spans="1:11" ht="15.75" customHeight="1">
      <c r="A12" s="15" t="s">
        <v>20</v>
      </c>
      <c r="B12" s="9" t="s">
        <v>269</v>
      </c>
      <c r="C12" s="10" t="s">
        <v>264</v>
      </c>
      <c r="D12" s="9" t="s">
        <v>87</v>
      </c>
      <c r="E12" s="10" t="s">
        <v>283</v>
      </c>
      <c r="F12" s="11" t="s">
        <v>313</v>
      </c>
      <c r="G12" s="14" t="s">
        <v>308</v>
      </c>
      <c r="H12" s="11" t="s">
        <v>145</v>
      </c>
      <c r="I12" s="14" t="s">
        <v>144</v>
      </c>
      <c r="J12" s="13" t="s">
        <v>339</v>
      </c>
      <c r="K12" s="29" t="s">
        <v>105</v>
      </c>
    </row>
    <row r="13" spans="1:11" ht="15.75" customHeight="1">
      <c r="A13" s="15" t="s">
        <v>21</v>
      </c>
      <c r="B13" s="9" t="s">
        <v>269</v>
      </c>
      <c r="C13" s="10" t="s">
        <v>265</v>
      </c>
      <c r="D13" s="9" t="s">
        <v>87</v>
      </c>
      <c r="E13" s="10" t="s">
        <v>284</v>
      </c>
      <c r="F13" s="11" t="s">
        <v>313</v>
      </c>
      <c r="G13" s="14" t="s">
        <v>309</v>
      </c>
      <c r="H13" s="11" t="s">
        <v>145</v>
      </c>
      <c r="I13" s="14" t="s">
        <v>318</v>
      </c>
      <c r="J13" s="13" t="s">
        <v>340</v>
      </c>
      <c r="K13" s="29" t="s">
        <v>330</v>
      </c>
    </row>
    <row r="14" spans="1:11" ht="15.75" customHeight="1">
      <c r="A14" s="15" t="s">
        <v>22</v>
      </c>
      <c r="B14" s="9" t="s">
        <v>272</v>
      </c>
      <c r="C14" s="10" t="s">
        <v>266</v>
      </c>
      <c r="D14" s="9" t="s">
        <v>287</v>
      </c>
      <c r="E14" s="10" t="s">
        <v>86</v>
      </c>
      <c r="F14" s="11" t="s">
        <v>313</v>
      </c>
      <c r="G14" s="14" t="s">
        <v>310</v>
      </c>
      <c r="H14" s="11" t="s">
        <v>143</v>
      </c>
      <c r="I14" s="14" t="s">
        <v>319</v>
      </c>
      <c r="J14" s="13" t="s">
        <v>341</v>
      </c>
      <c r="K14" s="29" t="s">
        <v>102</v>
      </c>
    </row>
    <row r="15" spans="1:11" ht="15.75" customHeight="1">
      <c r="A15" s="15" t="s">
        <v>23</v>
      </c>
      <c r="B15" s="9" t="s">
        <v>177</v>
      </c>
      <c r="C15" s="10" t="s">
        <v>166</v>
      </c>
      <c r="D15" s="9" t="s">
        <v>95</v>
      </c>
      <c r="E15" s="10" t="s">
        <v>85</v>
      </c>
      <c r="F15" s="11" t="s">
        <v>313</v>
      </c>
      <c r="G15" s="14" t="s">
        <v>311</v>
      </c>
      <c r="H15" s="11" t="s">
        <v>143</v>
      </c>
      <c r="I15" s="14" t="s">
        <v>320</v>
      </c>
      <c r="J15" s="13" t="s">
        <v>337</v>
      </c>
      <c r="K15" s="29" t="s">
        <v>107</v>
      </c>
    </row>
    <row r="16" spans="1:11" ht="15.75" customHeight="1">
      <c r="A16" s="15" t="s">
        <v>24</v>
      </c>
      <c r="B16" s="9" t="s">
        <v>271</v>
      </c>
      <c r="C16" s="10" t="s">
        <v>168</v>
      </c>
      <c r="D16" s="9" t="s">
        <v>286</v>
      </c>
      <c r="E16" s="10" t="s">
        <v>553</v>
      </c>
      <c r="F16" s="11" t="s">
        <v>315</v>
      </c>
      <c r="G16" s="14" t="s">
        <v>116</v>
      </c>
      <c r="H16" s="11" t="s">
        <v>207</v>
      </c>
      <c r="I16" s="14" t="s">
        <v>321</v>
      </c>
      <c r="J16" s="13" t="s">
        <v>337</v>
      </c>
      <c r="K16" s="29" t="s">
        <v>331</v>
      </c>
    </row>
    <row r="17" spans="1:11" ht="15.75" customHeight="1">
      <c r="A17" s="15" t="s">
        <v>25</v>
      </c>
      <c r="B17" s="9" t="s">
        <v>270</v>
      </c>
      <c r="C17" s="10" t="s">
        <v>267</v>
      </c>
      <c r="D17" s="9" t="s">
        <v>285</v>
      </c>
      <c r="E17" s="10" t="s">
        <v>554</v>
      </c>
      <c r="F17" s="11" t="s">
        <v>315</v>
      </c>
      <c r="G17" s="14" t="s">
        <v>115</v>
      </c>
      <c r="H17" s="11" t="s">
        <v>322</v>
      </c>
      <c r="I17" s="14" t="s">
        <v>138</v>
      </c>
      <c r="J17" s="13" t="s">
        <v>338</v>
      </c>
      <c r="K17" s="29" t="s">
        <v>332</v>
      </c>
    </row>
    <row r="18" spans="1:11" ht="15.75" customHeight="1">
      <c r="A18" s="15" t="s">
        <v>26</v>
      </c>
      <c r="B18" s="9" t="s">
        <v>269</v>
      </c>
      <c r="C18" s="10" t="s">
        <v>165</v>
      </c>
      <c r="D18" s="9" t="s">
        <v>286</v>
      </c>
      <c r="E18" s="10" t="s">
        <v>555</v>
      </c>
      <c r="F18" s="11" t="s">
        <v>315</v>
      </c>
      <c r="G18" s="14" t="s">
        <v>114</v>
      </c>
      <c r="H18" s="11" t="s">
        <v>206</v>
      </c>
      <c r="I18" s="14" t="s">
        <v>323</v>
      </c>
      <c r="J18" s="13" t="s">
        <v>337</v>
      </c>
      <c r="K18" s="29" t="s">
        <v>109</v>
      </c>
    </row>
    <row r="19" spans="1:11" ht="15.75" customHeight="1">
      <c r="A19" s="15" t="s">
        <v>27</v>
      </c>
      <c r="B19" s="9" t="s">
        <v>271</v>
      </c>
      <c r="C19" s="10" t="s">
        <v>162</v>
      </c>
      <c r="D19" s="25"/>
      <c r="E19" s="10"/>
      <c r="F19" s="11"/>
      <c r="G19" s="14"/>
      <c r="H19" s="11" t="s">
        <v>206</v>
      </c>
      <c r="I19" s="14" t="s">
        <v>324</v>
      </c>
      <c r="J19" s="13" t="s">
        <v>340</v>
      </c>
      <c r="K19" s="29" t="s">
        <v>333</v>
      </c>
    </row>
    <row r="20" spans="1:11" ht="15.75" customHeight="1">
      <c r="A20" s="15" t="s">
        <v>28</v>
      </c>
      <c r="B20" s="9" t="s">
        <v>178</v>
      </c>
      <c r="C20" s="10" t="s">
        <v>268</v>
      </c>
      <c r="D20" s="25"/>
      <c r="E20" s="10"/>
      <c r="F20" s="11"/>
      <c r="G20" s="14"/>
      <c r="H20" s="11"/>
      <c r="I20" s="14"/>
      <c r="J20" s="13" t="s">
        <v>340</v>
      </c>
      <c r="K20" s="29" t="s">
        <v>334</v>
      </c>
    </row>
    <row r="21" spans="1:11" ht="15.75" customHeight="1">
      <c r="A21" s="15" t="s">
        <v>29</v>
      </c>
      <c r="B21" s="9"/>
      <c r="C21" s="10"/>
      <c r="D21" s="25"/>
      <c r="E21" s="10"/>
      <c r="F21" s="11"/>
      <c r="G21" s="14"/>
      <c r="H21" s="11"/>
      <c r="I21" s="14"/>
      <c r="J21" s="13" t="s">
        <v>342</v>
      </c>
      <c r="K21" s="29" t="s">
        <v>103</v>
      </c>
    </row>
    <row r="22" spans="1:11" ht="15.75" customHeight="1">
      <c r="A22" s="15" t="s">
        <v>30</v>
      </c>
      <c r="B22" s="9"/>
      <c r="C22" s="10"/>
      <c r="D22" s="25"/>
      <c r="E22" s="10"/>
      <c r="F22" s="11"/>
      <c r="G22" s="14"/>
      <c r="H22" s="11"/>
      <c r="I22" s="14"/>
      <c r="J22" s="13" t="s">
        <v>343</v>
      </c>
      <c r="K22" s="29" t="s">
        <v>101</v>
      </c>
    </row>
    <row r="23" spans="1:11" ht="15.75" customHeight="1">
      <c r="A23" s="15" t="s">
        <v>31</v>
      </c>
      <c r="B23" s="9"/>
      <c r="C23" s="10"/>
      <c r="D23" s="25"/>
      <c r="E23" s="10"/>
      <c r="F23" s="11"/>
      <c r="G23" s="14"/>
      <c r="H23" s="11"/>
      <c r="I23" s="14"/>
      <c r="J23" s="13" t="s">
        <v>340</v>
      </c>
      <c r="K23" s="29" t="s">
        <v>335</v>
      </c>
    </row>
    <row r="24" spans="1:11" ht="15.75" customHeight="1">
      <c r="A24" s="15" t="s">
        <v>32</v>
      </c>
      <c r="B24" s="9"/>
      <c r="C24" s="10"/>
      <c r="D24" s="25"/>
      <c r="E24" s="10"/>
      <c r="F24" s="11"/>
      <c r="G24" s="14"/>
      <c r="H24" s="11"/>
      <c r="I24" s="14"/>
      <c r="J24" s="13"/>
      <c r="K24" s="26"/>
    </row>
    <row r="25" spans="1:11" ht="15.75" customHeight="1">
      <c r="A25" s="7" t="s">
        <v>33</v>
      </c>
      <c r="B25" s="98">
        <v>14</v>
      </c>
      <c r="C25" s="99"/>
      <c r="D25" s="98">
        <v>12</v>
      </c>
      <c r="E25" s="99"/>
      <c r="F25" s="100">
        <v>12</v>
      </c>
      <c r="G25" s="100"/>
      <c r="H25" s="98">
        <v>13</v>
      </c>
      <c r="I25" s="101"/>
      <c r="J25" s="100">
        <v>17</v>
      </c>
      <c r="K25" s="100"/>
    </row>
    <row r="26" spans="1:11" ht="15.75" customHeight="1">
      <c r="A26" s="7" t="s">
        <v>0</v>
      </c>
      <c r="B26" s="97" t="s">
        <v>34</v>
      </c>
      <c r="C26" s="97"/>
      <c r="D26" s="97" t="s">
        <v>35</v>
      </c>
      <c r="E26" s="97"/>
      <c r="F26" s="97" t="s">
        <v>36</v>
      </c>
      <c r="G26" s="97"/>
      <c r="H26" s="97" t="s">
        <v>37</v>
      </c>
      <c r="I26" s="97"/>
      <c r="J26" s="97" t="s">
        <v>38</v>
      </c>
      <c r="K26" s="97"/>
    </row>
    <row r="27" spans="1:11" ht="15.75" customHeight="1">
      <c r="A27" s="7" t="s">
        <v>6</v>
      </c>
      <c r="B27" s="97" t="s">
        <v>355</v>
      </c>
      <c r="C27" s="97"/>
      <c r="D27" s="97" t="s">
        <v>376</v>
      </c>
      <c r="E27" s="97"/>
      <c r="F27" s="98" t="s">
        <v>384</v>
      </c>
      <c r="G27" s="99"/>
      <c r="H27" s="97" t="s">
        <v>400</v>
      </c>
      <c r="I27" s="97"/>
      <c r="J27" s="97" t="s">
        <v>406</v>
      </c>
      <c r="K27" s="97"/>
    </row>
    <row r="28" spans="1:11" ht="15.75" customHeight="1">
      <c r="A28" s="7" t="s">
        <v>12</v>
      </c>
      <c r="B28" s="97" t="s">
        <v>356</v>
      </c>
      <c r="C28" s="97"/>
      <c r="D28" s="97" t="s">
        <v>377</v>
      </c>
      <c r="E28" s="97"/>
      <c r="F28" s="98" t="s">
        <v>385</v>
      </c>
      <c r="G28" s="99"/>
      <c r="H28" s="97" t="s">
        <v>401</v>
      </c>
      <c r="I28" s="97"/>
      <c r="J28" s="97" t="s">
        <v>407</v>
      </c>
      <c r="K28" s="97"/>
    </row>
    <row r="29" spans="1:11" ht="15.75" customHeight="1">
      <c r="A29" s="7" t="s">
        <v>13</v>
      </c>
      <c r="B29" s="97"/>
      <c r="C29" s="97"/>
      <c r="D29" s="97"/>
      <c r="E29" s="97"/>
      <c r="F29" s="98" t="s">
        <v>386</v>
      </c>
      <c r="G29" s="99"/>
      <c r="H29" s="97"/>
      <c r="I29" s="97"/>
      <c r="J29" s="97" t="s">
        <v>409</v>
      </c>
      <c r="K29" s="97"/>
    </row>
    <row r="30" spans="1:11" ht="15.75" customHeight="1">
      <c r="A30" s="7" t="s">
        <v>14</v>
      </c>
      <c r="B30" s="97" t="s">
        <v>357</v>
      </c>
      <c r="C30" s="97"/>
      <c r="D30" s="97"/>
      <c r="E30" s="97"/>
      <c r="F30" s="98" t="s">
        <v>387</v>
      </c>
      <c r="G30" s="99"/>
      <c r="H30" s="97"/>
      <c r="I30" s="97"/>
      <c r="J30" s="97" t="s">
        <v>408</v>
      </c>
      <c r="K30" s="97"/>
    </row>
    <row r="31" spans="1:11" ht="15.75" customHeight="1">
      <c r="A31" s="15" t="s">
        <v>15</v>
      </c>
      <c r="B31" s="11" t="s">
        <v>345</v>
      </c>
      <c r="C31" s="14" t="s">
        <v>181</v>
      </c>
      <c r="D31" s="11" t="s">
        <v>77</v>
      </c>
      <c r="E31" s="14" t="s">
        <v>100</v>
      </c>
      <c r="F31" s="11" t="s">
        <v>152</v>
      </c>
      <c r="G31" s="14" t="s">
        <v>219</v>
      </c>
      <c r="H31" s="11" t="s">
        <v>398</v>
      </c>
      <c r="I31" s="14" t="s">
        <v>388</v>
      </c>
      <c r="J31" s="11" t="s">
        <v>238</v>
      </c>
      <c r="K31" s="14" t="s">
        <v>230</v>
      </c>
    </row>
    <row r="32" spans="1:11" ht="15.75" customHeight="1">
      <c r="A32" s="15" t="s">
        <v>16</v>
      </c>
      <c r="B32" s="11" t="s">
        <v>346</v>
      </c>
      <c r="C32" s="14" t="s">
        <v>347</v>
      </c>
      <c r="D32" s="11" t="s">
        <v>77</v>
      </c>
      <c r="E32" s="14" t="s">
        <v>99</v>
      </c>
      <c r="F32" s="11" t="s">
        <v>152</v>
      </c>
      <c r="G32" s="14" t="s">
        <v>224</v>
      </c>
      <c r="H32" s="11" t="s">
        <v>398</v>
      </c>
      <c r="I32" s="14" t="s">
        <v>389</v>
      </c>
      <c r="J32" s="11" t="s">
        <v>236</v>
      </c>
      <c r="K32" s="14" t="s">
        <v>228</v>
      </c>
    </row>
    <row r="33" spans="1:11" ht="15.75" customHeight="1">
      <c r="A33" s="15" t="s">
        <v>17</v>
      </c>
      <c r="B33" s="11" t="s">
        <v>348</v>
      </c>
      <c r="C33" s="14" t="s">
        <v>186</v>
      </c>
      <c r="D33" s="11" t="s">
        <v>82</v>
      </c>
      <c r="E33" s="14" t="s">
        <v>370</v>
      </c>
      <c r="F33" s="11" t="s">
        <v>148</v>
      </c>
      <c r="G33" s="14" t="s">
        <v>221</v>
      </c>
      <c r="H33" s="11" t="s">
        <v>112</v>
      </c>
      <c r="I33" s="14" t="s">
        <v>390</v>
      </c>
      <c r="J33" s="11" t="s">
        <v>237</v>
      </c>
      <c r="K33" s="14" t="s">
        <v>229</v>
      </c>
    </row>
    <row r="34" spans="1:11" ht="15.75" customHeight="1">
      <c r="A34" s="15" t="s">
        <v>18</v>
      </c>
      <c r="B34" s="11" t="s">
        <v>345</v>
      </c>
      <c r="C34" s="14" t="s">
        <v>183</v>
      </c>
      <c r="D34" s="11" t="s">
        <v>82</v>
      </c>
      <c r="E34" s="14" t="s">
        <v>371</v>
      </c>
      <c r="F34" s="11" t="s">
        <v>152</v>
      </c>
      <c r="G34" s="14" t="s">
        <v>378</v>
      </c>
      <c r="H34" s="11" t="s">
        <v>112</v>
      </c>
      <c r="I34" s="14" t="s">
        <v>391</v>
      </c>
      <c r="J34" s="11" t="s">
        <v>239</v>
      </c>
      <c r="K34" s="14" t="s">
        <v>232</v>
      </c>
    </row>
    <row r="35" spans="1:11" ht="15.75" customHeight="1">
      <c r="A35" s="15" t="s">
        <v>19</v>
      </c>
      <c r="B35" s="11" t="s">
        <v>346</v>
      </c>
      <c r="C35" s="14" t="s">
        <v>182</v>
      </c>
      <c r="D35" s="11" t="s">
        <v>82</v>
      </c>
      <c r="E35" s="14" t="s">
        <v>372</v>
      </c>
      <c r="F35" s="11" t="s">
        <v>156</v>
      </c>
      <c r="G35" s="14" t="s">
        <v>223</v>
      </c>
      <c r="H35" s="11" t="s">
        <v>113</v>
      </c>
      <c r="I35" s="14" t="s">
        <v>392</v>
      </c>
      <c r="J35" s="11" t="s">
        <v>239</v>
      </c>
      <c r="K35" s="14" t="s">
        <v>234</v>
      </c>
    </row>
    <row r="36" spans="1:11" ht="15.75" customHeight="1">
      <c r="A36" s="15" t="s">
        <v>20</v>
      </c>
      <c r="B36" s="11" t="s">
        <v>346</v>
      </c>
      <c r="C36" s="14" t="s">
        <v>184</v>
      </c>
      <c r="D36" s="11" t="s">
        <v>82</v>
      </c>
      <c r="E36" s="14" t="s">
        <v>373</v>
      </c>
      <c r="F36" s="11" t="s">
        <v>156</v>
      </c>
      <c r="G36" s="14" t="s">
        <v>225</v>
      </c>
      <c r="H36" s="11" t="s">
        <v>113</v>
      </c>
      <c r="I36" s="14" t="s">
        <v>393</v>
      </c>
      <c r="J36" s="11" t="s">
        <v>239</v>
      </c>
      <c r="K36" s="14" t="s">
        <v>233</v>
      </c>
    </row>
    <row r="37" spans="1:11" ht="15.75" customHeight="1">
      <c r="A37" s="15" t="s">
        <v>21</v>
      </c>
      <c r="B37" s="11" t="s">
        <v>345</v>
      </c>
      <c r="C37" s="14" t="s">
        <v>349</v>
      </c>
      <c r="D37" s="11" t="s">
        <v>82</v>
      </c>
      <c r="E37" s="14" t="s">
        <v>374</v>
      </c>
      <c r="F37" s="11" t="s">
        <v>149</v>
      </c>
      <c r="G37" s="14" t="s">
        <v>379</v>
      </c>
      <c r="H37" s="11" t="s">
        <v>399</v>
      </c>
      <c r="I37" s="14" t="s">
        <v>394</v>
      </c>
      <c r="J37" s="11" t="s">
        <v>239</v>
      </c>
      <c r="K37" s="14" t="s">
        <v>231</v>
      </c>
    </row>
    <row r="38" spans="1:11" ht="15.75" customHeight="1">
      <c r="A38" s="15" t="s">
        <v>22</v>
      </c>
      <c r="B38" s="11" t="s">
        <v>350</v>
      </c>
      <c r="C38" s="14" t="s">
        <v>351</v>
      </c>
      <c r="D38" s="11" t="s">
        <v>83</v>
      </c>
      <c r="E38" s="14" t="s">
        <v>80</v>
      </c>
      <c r="F38" s="11" t="s">
        <v>159</v>
      </c>
      <c r="G38" s="14" t="s">
        <v>380</v>
      </c>
      <c r="H38" s="11" t="s">
        <v>111</v>
      </c>
      <c r="I38" s="14" t="s">
        <v>395</v>
      </c>
      <c r="J38" s="11" t="s">
        <v>242</v>
      </c>
      <c r="K38" s="14" t="s">
        <v>402</v>
      </c>
    </row>
    <row r="39" spans="1:11" ht="15.75" customHeight="1">
      <c r="A39" s="15" t="s">
        <v>23</v>
      </c>
      <c r="B39" s="11" t="s">
        <v>346</v>
      </c>
      <c r="C39" s="14" t="s">
        <v>185</v>
      </c>
      <c r="D39" s="11" t="s">
        <v>83</v>
      </c>
      <c r="E39" s="14" t="s">
        <v>375</v>
      </c>
      <c r="F39" s="11" t="s">
        <v>156</v>
      </c>
      <c r="G39" s="14" t="s">
        <v>226</v>
      </c>
      <c r="H39" s="11" t="s">
        <v>111</v>
      </c>
      <c r="I39" s="14" t="s">
        <v>396</v>
      </c>
      <c r="J39" s="11" t="s">
        <v>241</v>
      </c>
      <c r="K39" s="14" t="s">
        <v>403</v>
      </c>
    </row>
    <row r="40" spans="1:11" ht="15.75" customHeight="1">
      <c r="A40" s="15" t="s">
        <v>24</v>
      </c>
      <c r="B40" s="11" t="s">
        <v>350</v>
      </c>
      <c r="C40" s="14" t="s">
        <v>352</v>
      </c>
      <c r="D40" s="11" t="s">
        <v>81</v>
      </c>
      <c r="E40" s="14" t="s">
        <v>79</v>
      </c>
      <c r="F40" s="11" t="s">
        <v>152</v>
      </c>
      <c r="G40" s="14" t="s">
        <v>220</v>
      </c>
      <c r="H40" s="11" t="s">
        <v>112</v>
      </c>
      <c r="I40" s="14" t="s">
        <v>397</v>
      </c>
      <c r="J40" s="11" t="s">
        <v>242</v>
      </c>
      <c r="K40" s="14" t="s">
        <v>404</v>
      </c>
    </row>
    <row r="41" spans="1:11" ht="15.75" customHeight="1">
      <c r="A41" s="15" t="s">
        <v>25</v>
      </c>
      <c r="B41" s="11" t="s">
        <v>350</v>
      </c>
      <c r="C41" s="14" t="s">
        <v>353</v>
      </c>
      <c r="D41" s="11"/>
      <c r="E41" s="14"/>
      <c r="F41" s="11" t="s">
        <v>297</v>
      </c>
      <c r="G41" s="14" t="s">
        <v>381</v>
      </c>
      <c r="H41" s="11"/>
      <c r="I41" s="14"/>
      <c r="J41" s="11" t="s">
        <v>242</v>
      </c>
      <c r="K41" s="14" t="s">
        <v>405</v>
      </c>
    </row>
    <row r="42" spans="1:11" ht="15.75" customHeight="1">
      <c r="A42" s="15" t="s">
        <v>26</v>
      </c>
      <c r="B42" s="11" t="s">
        <v>350</v>
      </c>
      <c r="C42" s="14" t="s">
        <v>354</v>
      </c>
      <c r="D42" s="11"/>
      <c r="E42" s="14"/>
      <c r="F42" s="11" t="s">
        <v>155</v>
      </c>
      <c r="G42" s="14" t="s">
        <v>382</v>
      </c>
      <c r="H42" s="11"/>
      <c r="I42" s="14"/>
      <c r="J42" s="11" t="s">
        <v>240</v>
      </c>
      <c r="K42" s="14" t="s">
        <v>235</v>
      </c>
    </row>
    <row r="43" spans="1:11" ht="15.75" customHeight="1">
      <c r="A43" s="15" t="s">
        <v>27</v>
      </c>
      <c r="B43" s="11"/>
      <c r="C43" s="14"/>
      <c r="D43" s="11"/>
      <c r="E43" s="14"/>
      <c r="F43" s="11" t="s">
        <v>157</v>
      </c>
      <c r="G43" s="14" t="s">
        <v>383</v>
      </c>
      <c r="H43" s="11"/>
      <c r="I43" s="14"/>
      <c r="J43" s="11"/>
      <c r="K43" s="14"/>
    </row>
    <row r="44" spans="1:11" ht="15.75" customHeight="1">
      <c r="A44" s="15" t="s">
        <v>28</v>
      </c>
      <c r="B44" s="11"/>
      <c r="C44" s="14"/>
      <c r="D44" s="11"/>
      <c r="E44" s="14"/>
      <c r="F44" s="11" t="s">
        <v>148</v>
      </c>
      <c r="G44" s="14" t="s">
        <v>217</v>
      </c>
      <c r="H44" s="11"/>
      <c r="I44" s="14"/>
      <c r="J44" s="11"/>
      <c r="K44" s="14"/>
    </row>
    <row r="45" spans="1:11" ht="15.75" customHeight="1">
      <c r="A45" s="15" t="s">
        <v>29</v>
      </c>
      <c r="B45" s="11"/>
      <c r="C45" s="14"/>
      <c r="D45" s="11"/>
      <c r="E45" s="14"/>
      <c r="F45" s="11" t="s">
        <v>146</v>
      </c>
      <c r="G45" s="14" t="s">
        <v>222</v>
      </c>
      <c r="H45" s="11"/>
      <c r="I45" s="14"/>
      <c r="J45" s="11"/>
      <c r="K45" s="14"/>
    </row>
    <row r="46" spans="1:11" ht="15.75" customHeight="1">
      <c r="A46" s="15" t="s">
        <v>30</v>
      </c>
      <c r="B46" s="11"/>
      <c r="C46" s="14"/>
      <c r="D46" s="11"/>
      <c r="E46" s="14"/>
      <c r="F46" s="11" t="s">
        <v>149</v>
      </c>
      <c r="G46" s="14" t="s">
        <v>218</v>
      </c>
      <c r="H46" s="11"/>
      <c r="I46" s="14"/>
      <c r="J46" s="11"/>
      <c r="K46" s="14"/>
    </row>
    <row r="47" spans="1:11" ht="15.75" customHeight="1">
      <c r="A47" s="15" t="s">
        <v>31</v>
      </c>
      <c r="B47" s="11"/>
      <c r="C47" s="14"/>
      <c r="D47" s="11"/>
      <c r="E47" s="14"/>
      <c r="F47" s="11"/>
      <c r="G47" s="14"/>
      <c r="H47" s="11"/>
      <c r="I47" s="14"/>
      <c r="J47" s="11"/>
      <c r="K47" s="14"/>
    </row>
    <row r="48" spans="1:11" ht="15.75" customHeight="1">
      <c r="A48" s="15" t="s">
        <v>32</v>
      </c>
      <c r="B48" s="11"/>
      <c r="C48" s="14"/>
      <c r="D48" s="11"/>
      <c r="E48" s="14"/>
      <c r="F48" s="11"/>
      <c r="G48" s="14"/>
      <c r="H48" s="11"/>
      <c r="I48" s="14"/>
      <c r="J48" s="11"/>
      <c r="K48" s="14"/>
    </row>
    <row r="49" spans="1:11" ht="15.75" customHeight="1">
      <c r="A49" s="7" t="s">
        <v>33</v>
      </c>
      <c r="B49" s="97">
        <v>12</v>
      </c>
      <c r="C49" s="97"/>
      <c r="D49" s="97">
        <v>10</v>
      </c>
      <c r="E49" s="97"/>
      <c r="F49" s="100">
        <v>16</v>
      </c>
      <c r="G49" s="100"/>
      <c r="H49" s="97">
        <v>10</v>
      </c>
      <c r="I49" s="97"/>
      <c r="J49" s="97">
        <v>12</v>
      </c>
      <c r="K49" s="97"/>
    </row>
    <row r="50" spans="1:11" ht="15.75" customHeight="1">
      <c r="A50" s="7" t="s">
        <v>0</v>
      </c>
      <c r="B50" s="97" t="s">
        <v>71</v>
      </c>
      <c r="C50" s="97"/>
      <c r="D50" s="97" t="s">
        <v>72</v>
      </c>
      <c r="E50" s="97"/>
      <c r="F50" s="97" t="s">
        <v>73</v>
      </c>
      <c r="G50" s="97"/>
      <c r="H50" s="97" t="s">
        <v>74</v>
      </c>
      <c r="I50" s="97"/>
      <c r="J50" s="97" t="s">
        <v>75</v>
      </c>
      <c r="K50" s="97"/>
    </row>
    <row r="51" spans="1:11" ht="15.75" customHeight="1">
      <c r="A51" s="7" t="s">
        <v>6</v>
      </c>
      <c r="B51" s="97" t="s">
        <v>416</v>
      </c>
      <c r="C51" s="97"/>
      <c r="D51" s="97" t="s">
        <v>427</v>
      </c>
      <c r="E51" s="97"/>
      <c r="F51" s="97" t="s">
        <v>454</v>
      </c>
      <c r="G51" s="97"/>
      <c r="H51" s="97" t="s">
        <v>467</v>
      </c>
      <c r="I51" s="97"/>
      <c r="J51" s="97" t="s">
        <v>472</v>
      </c>
      <c r="K51" s="97"/>
    </row>
    <row r="52" spans="1:11" ht="15.75" customHeight="1">
      <c r="A52" s="7" t="s">
        <v>12</v>
      </c>
      <c r="B52" s="97"/>
      <c r="C52" s="97"/>
      <c r="D52" s="97" t="s">
        <v>428</v>
      </c>
      <c r="E52" s="97"/>
      <c r="F52" s="97" t="s">
        <v>455</v>
      </c>
      <c r="G52" s="97"/>
      <c r="H52" s="97" t="s">
        <v>468</v>
      </c>
      <c r="I52" s="97"/>
      <c r="J52" s="97" t="s">
        <v>473</v>
      </c>
      <c r="K52" s="97"/>
    </row>
    <row r="53" spans="1:11" ht="15.75" customHeight="1">
      <c r="A53" s="7" t="s">
        <v>13</v>
      </c>
      <c r="B53" s="97"/>
      <c r="C53" s="97"/>
      <c r="D53" s="97" t="s">
        <v>429</v>
      </c>
      <c r="E53" s="97"/>
      <c r="F53" s="97" t="s">
        <v>456</v>
      </c>
      <c r="G53" s="97"/>
      <c r="H53" s="97" t="s">
        <v>469</v>
      </c>
      <c r="I53" s="97"/>
      <c r="J53" s="97" t="s">
        <v>474</v>
      </c>
      <c r="K53" s="97"/>
    </row>
    <row r="54" spans="1:11" ht="15.75" customHeight="1">
      <c r="A54" s="7" t="s">
        <v>14</v>
      </c>
      <c r="B54" s="97"/>
      <c r="C54" s="97"/>
      <c r="D54" s="97"/>
      <c r="E54" s="97"/>
      <c r="F54" s="97" t="s">
        <v>457</v>
      </c>
      <c r="G54" s="97"/>
      <c r="H54" s="97" t="s">
        <v>470</v>
      </c>
      <c r="I54" s="97"/>
      <c r="J54" s="97" t="s">
        <v>473</v>
      </c>
      <c r="K54" s="97"/>
    </row>
    <row r="55" spans="1:11" ht="15.75" customHeight="1">
      <c r="A55" s="15" t="s">
        <v>15</v>
      </c>
      <c r="B55" s="11" t="s">
        <v>191</v>
      </c>
      <c r="C55" s="14" t="s">
        <v>189</v>
      </c>
      <c r="D55" s="13" t="s">
        <v>422</v>
      </c>
      <c r="E55" s="14" t="s">
        <v>246</v>
      </c>
      <c r="F55" s="11" t="s">
        <v>438</v>
      </c>
      <c r="G55" s="14" t="s">
        <v>255</v>
      </c>
      <c r="H55" s="30" t="s">
        <v>466</v>
      </c>
      <c r="I55" s="16" t="s">
        <v>214</v>
      </c>
      <c r="J55" s="11" t="s">
        <v>122</v>
      </c>
      <c r="K55" s="14" t="s">
        <v>121</v>
      </c>
    </row>
    <row r="56" spans="1:11" ht="15.75" customHeight="1">
      <c r="A56" s="15" t="s">
        <v>16</v>
      </c>
      <c r="B56" s="11" t="s">
        <v>193</v>
      </c>
      <c r="C56" s="14" t="s">
        <v>187</v>
      </c>
      <c r="D56" s="13" t="s">
        <v>423</v>
      </c>
      <c r="E56" s="14" t="s">
        <v>245</v>
      </c>
      <c r="F56" s="11" t="s">
        <v>438</v>
      </c>
      <c r="G56" s="14" t="s">
        <v>445</v>
      </c>
      <c r="H56" s="30" t="s">
        <v>215</v>
      </c>
      <c r="I56" s="16" t="s">
        <v>458</v>
      </c>
      <c r="J56" s="11" t="s">
        <v>122</v>
      </c>
      <c r="K56" s="14" t="s">
        <v>123</v>
      </c>
    </row>
    <row r="57" spans="1:11" ht="15.75" customHeight="1">
      <c r="A57" s="15" t="s">
        <v>17</v>
      </c>
      <c r="B57" s="11" t="s">
        <v>192</v>
      </c>
      <c r="C57" s="14" t="s">
        <v>188</v>
      </c>
      <c r="D57" s="13" t="s">
        <v>424</v>
      </c>
      <c r="E57" s="14" t="s">
        <v>248</v>
      </c>
      <c r="F57" s="11" t="s">
        <v>259</v>
      </c>
      <c r="G57" s="14" t="s">
        <v>252</v>
      </c>
      <c r="H57" s="30" t="s">
        <v>215</v>
      </c>
      <c r="I57" s="16" t="s">
        <v>459</v>
      </c>
      <c r="J57" s="11" t="s">
        <v>122</v>
      </c>
      <c r="K57" s="14" t="s">
        <v>124</v>
      </c>
    </row>
    <row r="58" spans="1:11" ht="15.75" customHeight="1">
      <c r="A58" s="15" t="s">
        <v>18</v>
      </c>
      <c r="B58" s="11" t="s">
        <v>194</v>
      </c>
      <c r="C58" s="14" t="s">
        <v>190</v>
      </c>
      <c r="D58" s="13" t="s">
        <v>424</v>
      </c>
      <c r="E58" s="14" t="s">
        <v>249</v>
      </c>
      <c r="F58" s="11" t="s">
        <v>259</v>
      </c>
      <c r="G58" s="14" t="s">
        <v>254</v>
      </c>
      <c r="H58" s="30" t="s">
        <v>215</v>
      </c>
      <c r="I58" s="16" t="s">
        <v>460</v>
      </c>
      <c r="J58" s="11" t="s">
        <v>122</v>
      </c>
      <c r="K58" s="14" t="s">
        <v>125</v>
      </c>
    </row>
    <row r="59" spans="1:11" ht="15.75" customHeight="1">
      <c r="A59" s="15" t="s">
        <v>19</v>
      </c>
      <c r="B59" s="11" t="s">
        <v>195</v>
      </c>
      <c r="C59" s="14" t="s">
        <v>410</v>
      </c>
      <c r="D59" s="13" t="s">
        <v>424</v>
      </c>
      <c r="E59" s="14" t="s">
        <v>417</v>
      </c>
      <c r="F59" s="11" t="s">
        <v>258</v>
      </c>
      <c r="G59" s="14" t="s">
        <v>446</v>
      </c>
      <c r="H59" s="30" t="s">
        <v>215</v>
      </c>
      <c r="I59" s="16" t="s">
        <v>461</v>
      </c>
      <c r="J59" s="11" t="s">
        <v>471</v>
      </c>
      <c r="K59" s="14" t="s">
        <v>127</v>
      </c>
    </row>
    <row r="60" spans="1:11" ht="15.75" customHeight="1">
      <c r="A60" s="15" t="s">
        <v>20</v>
      </c>
      <c r="B60" s="11" t="s">
        <v>195</v>
      </c>
      <c r="C60" s="14" t="s">
        <v>411</v>
      </c>
      <c r="D60" s="13" t="s">
        <v>424</v>
      </c>
      <c r="E60" s="14" t="s">
        <v>418</v>
      </c>
      <c r="F60" s="11" t="s">
        <v>257</v>
      </c>
      <c r="G60" s="14" t="s">
        <v>251</v>
      </c>
      <c r="H60" s="30" t="s">
        <v>215</v>
      </c>
      <c r="I60" s="16" t="s">
        <v>462</v>
      </c>
      <c r="J60" s="11" t="s">
        <v>471</v>
      </c>
      <c r="K60" s="14" t="s">
        <v>128</v>
      </c>
    </row>
    <row r="61" spans="1:11" ht="15.75" customHeight="1">
      <c r="A61" s="15" t="s">
        <v>21</v>
      </c>
      <c r="B61" s="11" t="s">
        <v>195</v>
      </c>
      <c r="C61" s="14" t="s">
        <v>412</v>
      </c>
      <c r="D61" s="13" t="s">
        <v>422</v>
      </c>
      <c r="E61" s="14" t="s">
        <v>419</v>
      </c>
      <c r="F61" s="11" t="s">
        <v>438</v>
      </c>
      <c r="G61" s="14" t="s">
        <v>447</v>
      </c>
      <c r="H61" s="30" t="s">
        <v>215</v>
      </c>
      <c r="I61" s="16" t="s">
        <v>463</v>
      </c>
      <c r="J61" s="11" t="s">
        <v>126</v>
      </c>
      <c r="K61" s="14" t="s">
        <v>130</v>
      </c>
    </row>
    <row r="62" spans="1:11" ht="15.75" customHeight="1">
      <c r="A62" s="15" t="s">
        <v>22</v>
      </c>
      <c r="B62" s="11" t="s">
        <v>415</v>
      </c>
      <c r="C62" s="14" t="s">
        <v>413</v>
      </c>
      <c r="D62" s="13" t="s">
        <v>422</v>
      </c>
      <c r="E62" s="14" t="s">
        <v>247</v>
      </c>
      <c r="F62" s="11" t="s">
        <v>259</v>
      </c>
      <c r="G62" s="14" t="s">
        <v>256</v>
      </c>
      <c r="H62" s="30" t="s">
        <v>215</v>
      </c>
      <c r="I62" s="16" t="s">
        <v>464</v>
      </c>
      <c r="J62" s="11" t="s">
        <v>129</v>
      </c>
      <c r="K62" s="14" t="s">
        <v>134</v>
      </c>
    </row>
    <row r="63" spans="1:11" ht="15.75" customHeight="1">
      <c r="A63" s="15" t="s">
        <v>23</v>
      </c>
      <c r="B63" s="11" t="s">
        <v>415</v>
      </c>
      <c r="C63" s="14" t="s">
        <v>414</v>
      </c>
      <c r="D63" s="13" t="s">
        <v>425</v>
      </c>
      <c r="E63" s="14" t="s">
        <v>420</v>
      </c>
      <c r="F63" s="11" t="s">
        <v>259</v>
      </c>
      <c r="G63" s="14" t="s">
        <v>253</v>
      </c>
      <c r="H63" s="30" t="s">
        <v>215</v>
      </c>
      <c r="I63" s="16" t="s">
        <v>465</v>
      </c>
      <c r="J63" s="11" t="s">
        <v>126</v>
      </c>
      <c r="K63" s="14" t="s">
        <v>131</v>
      </c>
    </row>
    <row r="64" spans="1:11" ht="15.75" customHeight="1">
      <c r="A64" s="15" t="s">
        <v>24</v>
      </c>
      <c r="B64" s="11"/>
      <c r="C64" s="14"/>
      <c r="D64" s="13" t="s">
        <v>426</v>
      </c>
      <c r="E64" s="14" t="s">
        <v>421</v>
      </c>
      <c r="F64" s="11" t="s">
        <v>439</v>
      </c>
      <c r="G64" s="14" t="s">
        <v>448</v>
      </c>
      <c r="H64" s="30" t="s">
        <v>466</v>
      </c>
      <c r="I64" s="16" t="s">
        <v>210</v>
      </c>
      <c r="J64" s="11" t="s">
        <v>120</v>
      </c>
      <c r="K64" s="14" t="s">
        <v>133</v>
      </c>
    </row>
    <row r="65" spans="1:11" ht="15.75" customHeight="1">
      <c r="A65" s="15" t="s">
        <v>25</v>
      </c>
      <c r="B65" s="11"/>
      <c r="C65" s="14"/>
      <c r="D65" s="13"/>
      <c r="E65" s="14"/>
      <c r="F65" s="11" t="s">
        <v>439</v>
      </c>
      <c r="G65" s="14" t="s">
        <v>449</v>
      </c>
      <c r="H65" s="30" t="s">
        <v>466</v>
      </c>
      <c r="I65" s="16" t="s">
        <v>211</v>
      </c>
      <c r="J65" s="11" t="s">
        <v>120</v>
      </c>
      <c r="K65" s="14" t="s">
        <v>132</v>
      </c>
    </row>
    <row r="66" spans="1:11" ht="15.75" customHeight="1">
      <c r="A66" s="15" t="s">
        <v>26</v>
      </c>
      <c r="B66" s="11"/>
      <c r="C66" s="14"/>
      <c r="D66" s="13"/>
      <c r="E66" s="14"/>
      <c r="F66" s="11" t="s">
        <v>440</v>
      </c>
      <c r="G66" s="14" t="s">
        <v>450</v>
      </c>
      <c r="H66" s="30" t="s">
        <v>466</v>
      </c>
      <c r="I66" s="16" t="s">
        <v>212</v>
      </c>
      <c r="J66" s="11"/>
      <c r="K66" s="14"/>
    </row>
    <row r="67" spans="1:11" ht="15.75" customHeight="1">
      <c r="A67" s="15" t="s">
        <v>27</v>
      </c>
      <c r="B67" s="11"/>
      <c r="C67" s="14"/>
      <c r="D67" s="13"/>
      <c r="E67" s="14"/>
      <c r="F67" s="11" t="s">
        <v>440</v>
      </c>
      <c r="G67" s="14" t="s">
        <v>451</v>
      </c>
      <c r="H67" s="30" t="s">
        <v>466</v>
      </c>
      <c r="I67" s="16" t="s">
        <v>213</v>
      </c>
      <c r="J67" s="11"/>
      <c r="K67" s="14"/>
    </row>
    <row r="68" spans="1:11" ht="15.75" customHeight="1">
      <c r="A68" s="15" t="s">
        <v>28</v>
      </c>
      <c r="B68" s="11"/>
      <c r="C68" s="14"/>
      <c r="D68" s="13"/>
      <c r="E68" s="14"/>
      <c r="F68" s="11" t="s">
        <v>440</v>
      </c>
      <c r="G68" s="14" t="s">
        <v>452</v>
      </c>
      <c r="H68" s="30" t="s">
        <v>466</v>
      </c>
      <c r="I68" s="16" t="s">
        <v>209</v>
      </c>
      <c r="J68" s="11"/>
      <c r="K68" s="14"/>
    </row>
    <row r="69" spans="1:11" ht="15.75" customHeight="1">
      <c r="A69" s="15" t="s">
        <v>29</v>
      </c>
      <c r="B69" s="11"/>
      <c r="C69" s="14"/>
      <c r="D69" s="13"/>
      <c r="E69" s="14"/>
      <c r="F69" s="11" t="s">
        <v>440</v>
      </c>
      <c r="G69" s="14" t="s">
        <v>453</v>
      </c>
      <c r="H69" s="30" t="s">
        <v>466</v>
      </c>
      <c r="I69" s="16" t="s">
        <v>208</v>
      </c>
      <c r="J69" s="11"/>
      <c r="K69" s="14"/>
    </row>
    <row r="70" spans="1:11" ht="15.75" customHeight="1">
      <c r="A70" s="15" t="s">
        <v>30</v>
      </c>
      <c r="B70" s="11"/>
      <c r="C70" s="14"/>
      <c r="D70" s="13"/>
      <c r="E70" s="14"/>
      <c r="F70" s="11"/>
      <c r="G70" s="14"/>
      <c r="H70" s="11"/>
      <c r="I70" s="14"/>
      <c r="J70" s="11"/>
      <c r="K70" s="14"/>
    </row>
    <row r="71" spans="1:11" ht="15.75" customHeight="1">
      <c r="A71" s="15" t="s">
        <v>31</v>
      </c>
      <c r="B71" s="11"/>
      <c r="C71" s="14"/>
      <c r="D71" s="13"/>
      <c r="E71" s="14"/>
      <c r="F71" s="11"/>
      <c r="G71" s="14"/>
      <c r="H71" s="11"/>
      <c r="I71" s="14"/>
      <c r="J71" s="11"/>
      <c r="K71" s="14"/>
    </row>
    <row r="72" spans="1:11" ht="15.75" customHeight="1">
      <c r="A72" s="15" t="s">
        <v>32</v>
      </c>
      <c r="B72" s="11"/>
      <c r="C72" s="14"/>
      <c r="D72" s="13"/>
      <c r="E72" s="14"/>
      <c r="F72" s="11"/>
      <c r="G72" s="14"/>
      <c r="H72" s="11"/>
      <c r="I72" s="14"/>
      <c r="J72" s="11"/>
      <c r="K72" s="14"/>
    </row>
    <row r="73" spans="1:11" ht="15.75" customHeight="1">
      <c r="A73" s="7" t="s">
        <v>33</v>
      </c>
      <c r="B73" s="97">
        <v>9</v>
      </c>
      <c r="C73" s="97"/>
      <c r="D73" s="97">
        <v>10</v>
      </c>
      <c r="E73" s="97"/>
      <c r="F73" s="97">
        <v>15</v>
      </c>
      <c r="G73" s="97"/>
      <c r="H73" s="98">
        <v>15</v>
      </c>
      <c r="I73" s="101"/>
      <c r="J73" s="97">
        <v>11</v>
      </c>
      <c r="K73" s="97"/>
    </row>
    <row r="74" spans="1:11" ht="15.75" customHeight="1">
      <c r="A74" s="7" t="s">
        <v>0</v>
      </c>
      <c r="B74" s="97" t="s">
        <v>47</v>
      </c>
      <c r="C74" s="97"/>
      <c r="D74" s="97" t="s">
        <v>48</v>
      </c>
      <c r="E74" s="97"/>
      <c r="F74" s="97" t="s">
        <v>49</v>
      </c>
      <c r="G74" s="97"/>
      <c r="H74" s="97" t="s">
        <v>50</v>
      </c>
      <c r="I74" s="97"/>
      <c r="J74" s="97" t="s">
        <v>51</v>
      </c>
      <c r="K74" s="97"/>
    </row>
    <row r="75" spans="1:11" ht="15.75" customHeight="1">
      <c r="A75" s="7" t="s">
        <v>6</v>
      </c>
      <c r="B75" s="97" t="s">
        <v>532</v>
      </c>
      <c r="C75" s="97"/>
      <c r="D75" s="97" t="s">
        <v>550</v>
      </c>
      <c r="E75" s="97"/>
      <c r="F75" s="97" t="s">
        <v>579</v>
      </c>
      <c r="G75" s="97"/>
      <c r="H75" s="97" t="s">
        <v>599</v>
      </c>
      <c r="I75" s="97"/>
      <c r="J75" s="97" t="s">
        <v>615</v>
      </c>
      <c r="K75" s="97"/>
    </row>
    <row r="76" spans="1:11" ht="15.75" customHeight="1">
      <c r="A76" s="7" t="s">
        <v>12</v>
      </c>
      <c r="B76" s="97" t="s">
        <v>533</v>
      </c>
      <c r="C76" s="97"/>
      <c r="D76" s="97" t="s">
        <v>551</v>
      </c>
      <c r="E76" s="97"/>
      <c r="F76" s="97" t="s">
        <v>580</v>
      </c>
      <c r="G76" s="97"/>
      <c r="H76" s="102" t="s">
        <v>600</v>
      </c>
      <c r="I76" s="102"/>
      <c r="J76" s="97" t="s">
        <v>616</v>
      </c>
      <c r="K76" s="97"/>
    </row>
    <row r="77" spans="1:11" ht="15.75" customHeight="1">
      <c r="A77" s="7" t="s">
        <v>13</v>
      </c>
      <c r="B77" s="97"/>
      <c r="C77" s="97"/>
      <c r="D77" s="97"/>
      <c r="E77" s="97"/>
      <c r="F77" s="97" t="s">
        <v>581</v>
      </c>
      <c r="G77" s="97"/>
      <c r="H77" s="102" t="s">
        <v>601</v>
      </c>
      <c r="I77" s="102"/>
      <c r="J77" s="97" t="s">
        <v>616</v>
      </c>
      <c r="K77" s="97"/>
    </row>
    <row r="78" spans="1:11" ht="15.75" customHeight="1">
      <c r="A78" s="7" t="s">
        <v>14</v>
      </c>
      <c r="B78" s="97" t="s">
        <v>534</v>
      </c>
      <c r="C78" s="97"/>
      <c r="D78" s="97"/>
      <c r="E78" s="97"/>
      <c r="F78" s="97" t="s">
        <v>582</v>
      </c>
      <c r="G78" s="97"/>
      <c r="H78" s="102" t="s">
        <v>601</v>
      </c>
      <c r="I78" s="102"/>
      <c r="J78" s="97" t="s">
        <v>616</v>
      </c>
      <c r="K78" s="97"/>
    </row>
    <row r="79" spans="1:11" ht="15.75" customHeight="1">
      <c r="A79" s="15" t="s">
        <v>15</v>
      </c>
      <c r="B79" s="11" t="s">
        <v>510</v>
      </c>
      <c r="C79" s="14" t="s">
        <v>511</v>
      </c>
      <c r="D79" s="11" t="s">
        <v>545</v>
      </c>
      <c r="E79" s="14" t="s">
        <v>535</v>
      </c>
      <c r="F79" s="11" t="s">
        <v>571</v>
      </c>
      <c r="G79" s="14" t="s">
        <v>556</v>
      </c>
      <c r="H79" s="11" t="s">
        <v>595</v>
      </c>
      <c r="I79" s="14" t="s">
        <v>583</v>
      </c>
      <c r="J79" s="11" t="s">
        <v>502</v>
      </c>
      <c r="K79" s="14" t="s">
        <v>602</v>
      </c>
    </row>
    <row r="80" spans="1:11" ht="15.75" customHeight="1">
      <c r="A80" s="15" t="s">
        <v>16</v>
      </c>
      <c r="B80" s="11" t="s">
        <v>512</v>
      </c>
      <c r="C80" s="14" t="s">
        <v>513</v>
      </c>
      <c r="D80" s="11" t="s">
        <v>545</v>
      </c>
      <c r="E80" s="14" t="s">
        <v>536</v>
      </c>
      <c r="F80" s="11" t="s">
        <v>572</v>
      </c>
      <c r="G80" s="14" t="s">
        <v>557</v>
      </c>
      <c r="H80" s="11" t="s">
        <v>596</v>
      </c>
      <c r="I80" s="14" t="s">
        <v>584</v>
      </c>
      <c r="J80" s="11" t="s">
        <v>612</v>
      </c>
      <c r="K80" s="14" t="s">
        <v>603</v>
      </c>
    </row>
    <row r="81" spans="1:11" ht="15.75" customHeight="1">
      <c r="A81" s="15" t="s">
        <v>17</v>
      </c>
      <c r="B81" s="11" t="s">
        <v>512</v>
      </c>
      <c r="C81" s="14" t="s">
        <v>514</v>
      </c>
      <c r="D81" s="11" t="s">
        <v>546</v>
      </c>
      <c r="E81" s="14" t="s">
        <v>537</v>
      </c>
      <c r="F81" s="11" t="s">
        <v>572</v>
      </c>
      <c r="G81" s="14" t="s">
        <v>558</v>
      </c>
      <c r="H81" s="11" t="s">
        <v>595</v>
      </c>
      <c r="I81" s="14" t="s">
        <v>585</v>
      </c>
      <c r="J81" s="11" t="s">
        <v>613</v>
      </c>
      <c r="K81" s="14" t="s">
        <v>604</v>
      </c>
    </row>
    <row r="82" spans="1:11" ht="15.75" customHeight="1">
      <c r="A82" s="15" t="s">
        <v>18</v>
      </c>
      <c r="B82" s="11" t="s">
        <v>515</v>
      </c>
      <c r="C82" s="14" t="s">
        <v>516</v>
      </c>
      <c r="D82" s="11" t="s">
        <v>547</v>
      </c>
      <c r="E82" s="14" t="s">
        <v>538</v>
      </c>
      <c r="F82" s="11" t="s">
        <v>573</v>
      </c>
      <c r="G82" s="14" t="s">
        <v>559</v>
      </c>
      <c r="H82" s="11" t="s">
        <v>595</v>
      </c>
      <c r="I82" s="14" t="s">
        <v>586</v>
      </c>
      <c r="J82" s="11" t="s">
        <v>726</v>
      </c>
      <c r="K82" s="14" t="s">
        <v>727</v>
      </c>
    </row>
    <row r="83" spans="1:11" ht="15.75" customHeight="1">
      <c r="A83" s="15" t="s">
        <v>19</v>
      </c>
      <c r="B83" s="11" t="s">
        <v>515</v>
      </c>
      <c r="C83" s="14" t="s">
        <v>517</v>
      </c>
      <c r="D83" s="11" t="s">
        <v>547</v>
      </c>
      <c r="E83" s="14" t="s">
        <v>539</v>
      </c>
      <c r="F83" s="11" t="s">
        <v>574</v>
      </c>
      <c r="G83" s="14" t="s">
        <v>560</v>
      </c>
      <c r="H83" s="11" t="s">
        <v>595</v>
      </c>
      <c r="I83" s="14" t="s">
        <v>587</v>
      </c>
      <c r="J83" s="11" t="s">
        <v>502</v>
      </c>
      <c r="K83" s="14" t="s">
        <v>605</v>
      </c>
    </row>
    <row r="84" spans="1:11" ht="15.75" customHeight="1">
      <c r="A84" s="15" t="s">
        <v>20</v>
      </c>
      <c r="B84" s="11" t="s">
        <v>518</v>
      </c>
      <c r="C84" s="14" t="s">
        <v>519</v>
      </c>
      <c r="D84" s="11" t="s">
        <v>548</v>
      </c>
      <c r="E84" s="14" t="s">
        <v>540</v>
      </c>
      <c r="F84" s="11" t="s">
        <v>575</v>
      </c>
      <c r="G84" s="14" t="s">
        <v>561</v>
      </c>
      <c r="H84" s="11" t="s">
        <v>597</v>
      </c>
      <c r="I84" s="14" t="s">
        <v>588</v>
      </c>
      <c r="J84" s="11" t="s">
        <v>506</v>
      </c>
      <c r="K84" s="14" t="s">
        <v>606</v>
      </c>
    </row>
    <row r="85" spans="1:11" ht="15.75" customHeight="1">
      <c r="A85" s="15" t="s">
        <v>21</v>
      </c>
      <c r="B85" s="11" t="s">
        <v>518</v>
      </c>
      <c r="C85" s="14" t="s">
        <v>520</v>
      </c>
      <c r="D85" s="11" t="s">
        <v>546</v>
      </c>
      <c r="E85" s="14" t="s">
        <v>541</v>
      </c>
      <c r="F85" s="11" t="s">
        <v>575</v>
      </c>
      <c r="G85" s="14" t="s">
        <v>562</v>
      </c>
      <c r="H85" s="11" t="s">
        <v>596</v>
      </c>
      <c r="I85" s="14" t="s">
        <v>589</v>
      </c>
      <c r="J85" s="11" t="s">
        <v>614</v>
      </c>
      <c r="K85" s="14" t="s">
        <v>607</v>
      </c>
    </row>
    <row r="86" spans="1:11" ht="15.75" customHeight="1">
      <c r="A86" s="15" t="s">
        <v>22</v>
      </c>
      <c r="B86" s="11" t="s">
        <v>518</v>
      </c>
      <c r="C86" s="14" t="s">
        <v>521</v>
      </c>
      <c r="D86" s="11" t="s">
        <v>546</v>
      </c>
      <c r="E86" s="14" t="s">
        <v>542</v>
      </c>
      <c r="F86" s="11" t="s">
        <v>575</v>
      </c>
      <c r="G86" s="14" t="s">
        <v>563</v>
      </c>
      <c r="H86" s="11" t="s">
        <v>596</v>
      </c>
      <c r="I86" s="14" t="s">
        <v>590</v>
      </c>
      <c r="J86" s="11" t="s">
        <v>614</v>
      </c>
      <c r="K86" s="14" t="s">
        <v>608</v>
      </c>
    </row>
    <row r="87" spans="1:11" ht="15.75" customHeight="1">
      <c r="A87" s="15" t="s">
        <v>23</v>
      </c>
      <c r="B87" s="11" t="s">
        <v>518</v>
      </c>
      <c r="C87" s="14" t="s">
        <v>522</v>
      </c>
      <c r="D87" s="11" t="s">
        <v>546</v>
      </c>
      <c r="E87" s="14" t="s">
        <v>543</v>
      </c>
      <c r="F87" s="11" t="s">
        <v>576</v>
      </c>
      <c r="G87" s="14" t="s">
        <v>564</v>
      </c>
      <c r="H87" s="11" t="s">
        <v>596</v>
      </c>
      <c r="I87" s="14" t="s">
        <v>591</v>
      </c>
      <c r="J87" s="11" t="s">
        <v>614</v>
      </c>
      <c r="K87" s="14" t="s">
        <v>609</v>
      </c>
    </row>
    <row r="88" spans="1:11" ht="15.75" customHeight="1">
      <c r="A88" s="15" t="s">
        <v>24</v>
      </c>
      <c r="B88" s="11" t="s">
        <v>523</v>
      </c>
      <c r="C88" s="14" t="s">
        <v>524</v>
      </c>
      <c r="D88" s="11" t="s">
        <v>549</v>
      </c>
      <c r="E88" s="14" t="s">
        <v>544</v>
      </c>
      <c r="F88" s="11" t="s">
        <v>576</v>
      </c>
      <c r="G88" s="14" t="s">
        <v>565</v>
      </c>
      <c r="H88" s="11" t="s">
        <v>598</v>
      </c>
      <c r="I88" s="14" t="s">
        <v>592</v>
      </c>
      <c r="J88" s="11" t="s">
        <v>506</v>
      </c>
      <c r="K88" s="14" t="s">
        <v>610</v>
      </c>
    </row>
    <row r="89" spans="1:11" ht="15.75" customHeight="1">
      <c r="A89" s="15" t="s">
        <v>25</v>
      </c>
      <c r="B89" s="11" t="s">
        <v>523</v>
      </c>
      <c r="C89" s="14" t="s">
        <v>525</v>
      </c>
      <c r="D89" s="11"/>
      <c r="E89" s="14"/>
      <c r="F89" s="11" t="s">
        <v>577</v>
      </c>
      <c r="G89" s="14" t="s">
        <v>566</v>
      </c>
      <c r="H89" s="11" t="s">
        <v>598</v>
      </c>
      <c r="I89" s="14" t="s">
        <v>593</v>
      </c>
      <c r="J89" s="11" t="s">
        <v>614</v>
      </c>
      <c r="K89" s="14" t="s">
        <v>611</v>
      </c>
    </row>
    <row r="90" spans="1:11" ht="15.75" customHeight="1">
      <c r="A90" s="15" t="s">
        <v>26</v>
      </c>
      <c r="B90" s="11" t="s">
        <v>523</v>
      </c>
      <c r="C90" s="14" t="s">
        <v>526</v>
      </c>
      <c r="D90" s="11"/>
      <c r="E90" s="14"/>
      <c r="F90" s="11" t="s">
        <v>577</v>
      </c>
      <c r="G90" s="14" t="s">
        <v>567</v>
      </c>
      <c r="H90" s="11" t="s">
        <v>597</v>
      </c>
      <c r="I90" s="14" t="s">
        <v>594</v>
      </c>
      <c r="J90" s="11"/>
      <c r="K90" s="14"/>
    </row>
    <row r="91" spans="1:11" ht="15.75" customHeight="1">
      <c r="A91" s="15" t="s">
        <v>27</v>
      </c>
      <c r="B91" s="11" t="s">
        <v>527</v>
      </c>
      <c r="C91" s="14" t="s">
        <v>528</v>
      </c>
      <c r="D91" s="11"/>
      <c r="E91" s="14"/>
      <c r="F91" s="11" t="s">
        <v>577</v>
      </c>
      <c r="G91" s="14" t="s">
        <v>184</v>
      </c>
      <c r="H91" s="11"/>
      <c r="I91" s="14"/>
      <c r="J91" s="11"/>
      <c r="K91" s="14"/>
    </row>
    <row r="92" spans="1:11" ht="15.75" customHeight="1">
      <c r="A92" s="15" t="s">
        <v>28</v>
      </c>
      <c r="B92" s="11" t="s">
        <v>529</v>
      </c>
      <c r="C92" s="14" t="s">
        <v>530</v>
      </c>
      <c r="D92" s="11"/>
      <c r="E92" s="14"/>
      <c r="F92" s="11" t="s">
        <v>578</v>
      </c>
      <c r="G92" s="14" t="s">
        <v>568</v>
      </c>
      <c r="H92" s="11"/>
      <c r="I92" s="14"/>
      <c r="J92" s="11"/>
      <c r="K92" s="14"/>
    </row>
    <row r="93" spans="1:11" ht="15.75" customHeight="1">
      <c r="A93" s="15" t="s">
        <v>29</v>
      </c>
      <c r="B93" s="11" t="s">
        <v>529</v>
      </c>
      <c r="C93" s="14" t="s">
        <v>531</v>
      </c>
      <c r="D93" s="11"/>
      <c r="E93" s="14"/>
      <c r="F93" s="11" t="s">
        <v>578</v>
      </c>
      <c r="G93" s="14" t="s">
        <v>569</v>
      </c>
      <c r="H93" s="11"/>
      <c r="I93" s="14"/>
      <c r="J93" s="11"/>
      <c r="K93" s="14"/>
    </row>
    <row r="94" spans="1:11" ht="15.75" customHeight="1">
      <c r="A94" s="15" t="s">
        <v>30</v>
      </c>
      <c r="B94" s="11"/>
      <c r="C94" s="14"/>
      <c r="D94" s="11"/>
      <c r="E94" s="14"/>
      <c r="F94" s="11" t="s">
        <v>578</v>
      </c>
      <c r="G94" s="14" t="s">
        <v>570</v>
      </c>
      <c r="H94" s="11"/>
      <c r="I94" s="14"/>
      <c r="J94" s="11"/>
      <c r="K94" s="14"/>
    </row>
    <row r="95" spans="1:11" ht="15.75" customHeight="1">
      <c r="A95" s="15" t="s">
        <v>31</v>
      </c>
      <c r="B95" s="11"/>
      <c r="C95" s="14"/>
      <c r="D95" s="11"/>
      <c r="E95" s="14"/>
      <c r="F95" s="11"/>
      <c r="G95" s="14"/>
      <c r="H95" s="11"/>
      <c r="I95" s="14"/>
      <c r="J95" s="11"/>
      <c r="K95" s="14"/>
    </row>
    <row r="96" spans="1:11" ht="15.75" customHeight="1">
      <c r="A96" s="15" t="s">
        <v>32</v>
      </c>
      <c r="B96" s="11"/>
      <c r="C96" s="14"/>
      <c r="D96" s="11"/>
      <c r="E96" s="14"/>
      <c r="F96" s="11"/>
      <c r="G96" s="14"/>
      <c r="H96" s="11"/>
      <c r="I96" s="14"/>
      <c r="J96" s="11"/>
      <c r="K96" s="14"/>
    </row>
    <row r="97" spans="1:11" ht="15.75" customHeight="1">
      <c r="A97" s="7" t="s">
        <v>33</v>
      </c>
      <c r="B97" s="97">
        <v>15</v>
      </c>
      <c r="C97" s="97"/>
      <c r="D97" s="97">
        <v>10</v>
      </c>
      <c r="E97" s="97"/>
      <c r="F97" s="97">
        <v>16</v>
      </c>
      <c r="G97" s="97"/>
      <c r="H97" s="97">
        <v>12</v>
      </c>
      <c r="I97" s="97"/>
      <c r="J97" s="98">
        <v>11</v>
      </c>
      <c r="K97" s="99"/>
    </row>
    <row r="98" spans="1:11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5.75" customHeight="1">
      <c r="A99" s="7" t="s">
        <v>0</v>
      </c>
      <c r="B99" s="97" t="s">
        <v>56</v>
      </c>
      <c r="C99" s="97"/>
      <c r="D99" s="97" t="s">
        <v>57</v>
      </c>
      <c r="E99" s="97"/>
      <c r="F99" s="97" t="s">
        <v>58</v>
      </c>
      <c r="G99" s="97"/>
      <c r="H99" s="97"/>
      <c r="I99" s="97"/>
      <c r="J99" s="97"/>
      <c r="K99" s="97"/>
    </row>
    <row r="100" spans="1:11" ht="15.75" customHeight="1">
      <c r="A100" s="7" t="s">
        <v>6</v>
      </c>
      <c r="B100" s="97" t="s">
        <v>642</v>
      </c>
      <c r="C100" s="97"/>
      <c r="D100" s="97" t="s">
        <v>673</v>
      </c>
      <c r="E100" s="97"/>
      <c r="F100" s="97" t="s">
        <v>689</v>
      </c>
      <c r="G100" s="97"/>
      <c r="H100" s="97"/>
      <c r="I100" s="97"/>
      <c r="J100" s="97"/>
      <c r="K100" s="97"/>
    </row>
    <row r="101" spans="1:11" ht="15.75" customHeight="1">
      <c r="A101" s="7" t="s">
        <v>12</v>
      </c>
      <c r="B101" s="97" t="s">
        <v>643</v>
      </c>
      <c r="C101" s="97"/>
      <c r="D101" s="97" t="s">
        <v>674</v>
      </c>
      <c r="E101" s="97"/>
      <c r="F101" s="97" t="s">
        <v>690</v>
      </c>
      <c r="G101" s="97"/>
      <c r="H101" s="102"/>
      <c r="I101" s="102"/>
      <c r="J101" s="97"/>
      <c r="K101" s="97"/>
    </row>
    <row r="102" spans="1:11" ht="15.75" customHeight="1">
      <c r="A102" s="7" t="s">
        <v>13</v>
      </c>
      <c r="B102" s="97" t="s">
        <v>643</v>
      </c>
      <c r="C102" s="97"/>
      <c r="D102" s="97" t="s">
        <v>674</v>
      </c>
      <c r="E102" s="97"/>
      <c r="F102" s="97" t="s">
        <v>690</v>
      </c>
      <c r="G102" s="97"/>
      <c r="H102" s="102"/>
      <c r="I102" s="102"/>
      <c r="J102" s="97"/>
      <c r="K102" s="97"/>
    </row>
    <row r="103" spans="1:11" ht="15.75" customHeight="1">
      <c r="A103" s="7" t="s">
        <v>14</v>
      </c>
      <c r="B103" s="97" t="s">
        <v>644</v>
      </c>
      <c r="C103" s="97"/>
      <c r="D103" s="98" t="s">
        <v>675</v>
      </c>
      <c r="E103" s="101"/>
      <c r="F103" s="97" t="s">
        <v>691</v>
      </c>
      <c r="G103" s="97"/>
      <c r="H103" s="102"/>
      <c r="I103" s="102"/>
      <c r="J103" s="97"/>
      <c r="K103" s="97"/>
    </row>
    <row r="104" spans="1:11" ht="15.75" customHeight="1">
      <c r="A104" s="15" t="s">
        <v>15</v>
      </c>
      <c r="B104" s="11" t="s">
        <v>634</v>
      </c>
      <c r="C104" s="14" t="s">
        <v>617</v>
      </c>
      <c r="D104" s="11" t="s">
        <v>663</v>
      </c>
      <c r="E104" s="14" t="s">
        <v>645</v>
      </c>
      <c r="F104" s="11" t="s">
        <v>687</v>
      </c>
      <c r="G104" s="14" t="s">
        <v>676</v>
      </c>
      <c r="H104" s="11"/>
      <c r="I104" s="14"/>
      <c r="J104" s="11"/>
      <c r="K104" s="14"/>
    </row>
    <row r="105" spans="1:11" ht="15.75" customHeight="1">
      <c r="A105" s="15" t="s">
        <v>16</v>
      </c>
      <c r="B105" s="11" t="s">
        <v>634</v>
      </c>
      <c r="C105" s="14" t="s">
        <v>618</v>
      </c>
      <c r="D105" s="11" t="s">
        <v>664</v>
      </c>
      <c r="E105" s="14" t="s">
        <v>646</v>
      </c>
      <c r="F105" s="11" t="s">
        <v>687</v>
      </c>
      <c r="G105" s="14" t="s">
        <v>677</v>
      </c>
      <c r="H105" s="11"/>
      <c r="I105" s="14"/>
      <c r="J105" s="11"/>
      <c r="K105" s="14"/>
    </row>
    <row r="106" spans="1:11" ht="15.75" customHeight="1">
      <c r="A106" s="15" t="s">
        <v>17</v>
      </c>
      <c r="B106" s="11" t="s">
        <v>635</v>
      </c>
      <c r="C106" s="14" t="s">
        <v>619</v>
      </c>
      <c r="D106" s="11" t="s">
        <v>665</v>
      </c>
      <c r="E106" s="14" t="s">
        <v>647</v>
      </c>
      <c r="F106" s="11" t="s">
        <v>202</v>
      </c>
      <c r="G106" s="14" t="s">
        <v>678</v>
      </c>
      <c r="H106" s="11"/>
      <c r="I106" s="14"/>
      <c r="J106" s="11"/>
      <c r="K106" s="14"/>
    </row>
    <row r="107" spans="1:11" ht="15.75" customHeight="1">
      <c r="A107" s="15" t="s">
        <v>18</v>
      </c>
      <c r="B107" s="11" t="s">
        <v>635</v>
      </c>
      <c r="C107" s="14" t="s">
        <v>620</v>
      </c>
      <c r="D107" s="11" t="s">
        <v>665</v>
      </c>
      <c r="E107" s="14" t="s">
        <v>648</v>
      </c>
      <c r="F107" s="11" t="s">
        <v>202</v>
      </c>
      <c r="G107" s="14" t="s">
        <v>679</v>
      </c>
      <c r="H107" s="11"/>
      <c r="I107" s="14"/>
      <c r="J107" s="11"/>
      <c r="K107" s="14"/>
    </row>
    <row r="108" spans="1:11" ht="15.75" customHeight="1">
      <c r="A108" s="15" t="s">
        <v>19</v>
      </c>
      <c r="B108" s="11" t="s">
        <v>636</v>
      </c>
      <c r="C108" s="14" t="s">
        <v>621</v>
      </c>
      <c r="D108" s="11" t="s">
        <v>666</v>
      </c>
      <c r="E108" s="14" t="s">
        <v>649</v>
      </c>
      <c r="F108" s="11" t="s">
        <v>687</v>
      </c>
      <c r="G108" s="14" t="s">
        <v>680</v>
      </c>
      <c r="H108" s="11"/>
      <c r="I108" s="14"/>
      <c r="J108" s="11"/>
      <c r="K108" s="14"/>
    </row>
    <row r="109" spans="1:11" ht="15.75" customHeight="1">
      <c r="A109" s="15" t="s">
        <v>20</v>
      </c>
      <c r="B109" s="11" t="s">
        <v>635</v>
      </c>
      <c r="C109" s="14" t="s">
        <v>622</v>
      </c>
      <c r="D109" s="11" t="s">
        <v>667</v>
      </c>
      <c r="E109" s="14" t="s">
        <v>650</v>
      </c>
      <c r="F109" s="11" t="s">
        <v>687</v>
      </c>
      <c r="G109" s="14" t="s">
        <v>681</v>
      </c>
      <c r="H109" s="11"/>
      <c r="I109" s="14"/>
      <c r="J109" s="11"/>
      <c r="K109" s="14"/>
    </row>
    <row r="110" spans="1:11" ht="15.75" customHeight="1">
      <c r="A110" s="15" t="s">
        <v>21</v>
      </c>
      <c r="B110" s="11" t="s">
        <v>637</v>
      </c>
      <c r="C110" s="14" t="s">
        <v>707</v>
      </c>
      <c r="D110" s="11" t="s">
        <v>667</v>
      </c>
      <c r="E110" s="14" t="s">
        <v>651</v>
      </c>
      <c r="F110" s="11" t="s">
        <v>688</v>
      </c>
      <c r="G110" s="14" t="s">
        <v>682</v>
      </c>
      <c r="H110" s="11"/>
      <c r="I110" s="14"/>
      <c r="J110" s="11"/>
      <c r="K110" s="14"/>
    </row>
    <row r="111" spans="1:11" ht="15.75" customHeight="1">
      <c r="A111" s="15" t="s">
        <v>22</v>
      </c>
      <c r="B111" s="11" t="s">
        <v>634</v>
      </c>
      <c r="C111" s="14" t="s">
        <v>623</v>
      </c>
      <c r="D111" s="11" t="s">
        <v>663</v>
      </c>
      <c r="E111" s="14" t="s">
        <v>652</v>
      </c>
      <c r="F111" s="11" t="s">
        <v>688</v>
      </c>
      <c r="G111" s="14" t="s">
        <v>683</v>
      </c>
      <c r="H111" s="11"/>
      <c r="I111" s="14"/>
      <c r="J111" s="11"/>
      <c r="K111" s="14"/>
    </row>
    <row r="112" spans="1:11" ht="15.75" customHeight="1">
      <c r="A112" s="15" t="s">
        <v>23</v>
      </c>
      <c r="B112" s="11" t="s">
        <v>638</v>
      </c>
      <c r="C112" s="14" t="s">
        <v>624</v>
      </c>
      <c r="D112" s="11" t="s">
        <v>668</v>
      </c>
      <c r="E112" s="14" t="s">
        <v>653</v>
      </c>
      <c r="F112" s="11" t="s">
        <v>688</v>
      </c>
      <c r="G112" s="14" t="s">
        <v>684</v>
      </c>
      <c r="H112" s="11"/>
      <c r="I112" s="14"/>
      <c r="J112" s="11"/>
      <c r="K112" s="14"/>
    </row>
    <row r="113" spans="1:11" ht="15.75" customHeight="1">
      <c r="A113" s="15" t="s">
        <v>24</v>
      </c>
      <c r="B113" s="11" t="s">
        <v>639</v>
      </c>
      <c r="C113" s="14" t="s">
        <v>625</v>
      </c>
      <c r="D113" s="11" t="s">
        <v>668</v>
      </c>
      <c r="E113" s="14" t="s">
        <v>654</v>
      </c>
      <c r="F113" s="11" t="s">
        <v>203</v>
      </c>
      <c r="G113" s="14" t="s">
        <v>685</v>
      </c>
      <c r="H113" s="11"/>
      <c r="I113" s="14"/>
      <c r="J113" s="11"/>
      <c r="K113" s="14"/>
    </row>
    <row r="114" spans="1:11" ht="15.75" customHeight="1">
      <c r="A114" s="15" t="s">
        <v>25</v>
      </c>
      <c r="B114" s="11" t="s">
        <v>639</v>
      </c>
      <c r="C114" s="14" t="s">
        <v>626</v>
      </c>
      <c r="D114" s="11" t="s">
        <v>668</v>
      </c>
      <c r="E114" s="14" t="s">
        <v>655</v>
      </c>
      <c r="F114" s="11" t="s">
        <v>203</v>
      </c>
      <c r="G114" s="14" t="s">
        <v>686</v>
      </c>
      <c r="H114" s="11"/>
      <c r="I114" s="14"/>
      <c r="J114" s="11"/>
      <c r="K114" s="14"/>
    </row>
    <row r="115" spans="1:11" ht="15.75" customHeight="1">
      <c r="A115" s="15" t="s">
        <v>26</v>
      </c>
      <c r="B115" s="11" t="s">
        <v>639</v>
      </c>
      <c r="C115" s="14" t="s">
        <v>627</v>
      </c>
      <c r="D115" s="11" t="s">
        <v>669</v>
      </c>
      <c r="E115" s="14" t="s">
        <v>656</v>
      </c>
      <c r="F115" s="11"/>
      <c r="G115" s="14"/>
      <c r="H115" s="11"/>
      <c r="I115" s="14"/>
      <c r="J115" s="11"/>
      <c r="K115" s="14"/>
    </row>
    <row r="116" spans="1:11" ht="15.75" customHeight="1">
      <c r="A116" s="15" t="s">
        <v>27</v>
      </c>
      <c r="B116" s="11" t="s">
        <v>639</v>
      </c>
      <c r="C116" s="14" t="s">
        <v>628</v>
      </c>
      <c r="D116" s="11" t="s">
        <v>670</v>
      </c>
      <c r="E116" s="14" t="s">
        <v>657</v>
      </c>
      <c r="F116" s="11"/>
      <c r="G116" s="14"/>
      <c r="H116" s="11"/>
      <c r="I116" s="14"/>
      <c r="J116" s="11"/>
      <c r="K116" s="14"/>
    </row>
    <row r="117" spans="1:11" ht="15.75" customHeight="1">
      <c r="A117" s="15" t="s">
        <v>28</v>
      </c>
      <c r="B117" s="11" t="s">
        <v>640</v>
      </c>
      <c r="C117" s="14" t="s">
        <v>629</v>
      </c>
      <c r="D117" s="11" t="s">
        <v>670</v>
      </c>
      <c r="E117" s="14" t="s">
        <v>658</v>
      </c>
      <c r="F117" s="11"/>
      <c r="G117" s="14"/>
      <c r="H117" s="11"/>
      <c r="I117" s="14"/>
      <c r="J117" s="11"/>
      <c r="K117" s="14"/>
    </row>
    <row r="118" spans="1:11" ht="15.75" customHeight="1">
      <c r="A118" s="15" t="s">
        <v>29</v>
      </c>
      <c r="B118" s="11" t="s">
        <v>640</v>
      </c>
      <c r="C118" s="14" t="s">
        <v>630</v>
      </c>
      <c r="D118" s="11" t="s">
        <v>671</v>
      </c>
      <c r="E118" s="14" t="s">
        <v>659</v>
      </c>
      <c r="F118" s="11"/>
      <c r="G118" s="14"/>
      <c r="H118" s="11"/>
      <c r="I118" s="14"/>
      <c r="J118" s="11"/>
      <c r="K118" s="14"/>
    </row>
    <row r="119" spans="1:11" ht="15.75" customHeight="1">
      <c r="A119" s="15" t="s">
        <v>30</v>
      </c>
      <c r="B119" s="11" t="s">
        <v>640</v>
      </c>
      <c r="C119" s="14" t="s">
        <v>631</v>
      </c>
      <c r="D119" s="11" t="s">
        <v>672</v>
      </c>
      <c r="E119" s="14" t="s">
        <v>660</v>
      </c>
      <c r="F119" s="11"/>
      <c r="G119" s="14"/>
      <c r="H119" s="11"/>
      <c r="I119" s="14"/>
      <c r="J119" s="11"/>
      <c r="K119" s="14"/>
    </row>
    <row r="120" spans="1:11" ht="15.75" customHeight="1">
      <c r="A120" s="15" t="s">
        <v>31</v>
      </c>
      <c r="B120" s="11" t="s">
        <v>641</v>
      </c>
      <c r="C120" s="14" t="s">
        <v>632</v>
      </c>
      <c r="D120" s="11" t="s">
        <v>672</v>
      </c>
      <c r="E120" s="14" t="s">
        <v>661</v>
      </c>
      <c r="F120" s="11"/>
      <c r="G120" s="14"/>
      <c r="H120" s="11"/>
      <c r="I120" s="14"/>
      <c r="J120" s="11"/>
      <c r="K120" s="14"/>
    </row>
    <row r="121" spans="1:11" ht="15.75" customHeight="1">
      <c r="A121" s="15" t="s">
        <v>32</v>
      </c>
      <c r="B121" s="11" t="s">
        <v>641</v>
      </c>
      <c r="C121" s="14" t="s">
        <v>633</v>
      </c>
      <c r="D121" s="11" t="s">
        <v>672</v>
      </c>
      <c r="E121" s="14" t="s">
        <v>662</v>
      </c>
      <c r="F121" s="11"/>
      <c r="G121" s="14"/>
      <c r="H121" s="11"/>
      <c r="I121" s="14"/>
      <c r="J121" s="11"/>
      <c r="K121" s="14"/>
    </row>
    <row r="122" spans="1:11" ht="15.75" customHeight="1">
      <c r="A122" s="7" t="s">
        <v>33</v>
      </c>
      <c r="B122" s="97">
        <v>18</v>
      </c>
      <c r="C122" s="97"/>
      <c r="D122" s="97">
        <v>18</v>
      </c>
      <c r="E122" s="97"/>
      <c r="F122" s="97">
        <v>11</v>
      </c>
      <c r="G122" s="97"/>
      <c r="H122" s="97"/>
      <c r="I122" s="97"/>
      <c r="J122" s="97"/>
      <c r="K122" s="97"/>
    </row>
    <row r="123" spans="1:11" ht="15.75" customHeight="1">
      <c r="A123" s="7" t="s">
        <v>62</v>
      </c>
      <c r="B123" s="99">
        <f>SUM(B25:K25,B49:K49,B73:K73,B97:K97,B122:K122)</f>
        <v>299</v>
      </c>
      <c r="C123" s="99"/>
      <c r="D123" s="99"/>
      <c r="E123" s="99"/>
      <c r="F123" s="99"/>
      <c r="G123" s="99"/>
      <c r="H123" s="99"/>
      <c r="I123" s="99"/>
      <c r="J123" s="99"/>
      <c r="K123" s="99"/>
    </row>
    <row r="124" spans="1:11" ht="15.75" customHeight="1">
      <c r="A124" s="4" t="s">
        <v>63</v>
      </c>
      <c r="B124" s="4">
        <v>23</v>
      </c>
      <c r="F124" s="17"/>
      <c r="G124" s="17"/>
    </row>
    <row r="125" spans="1:11" ht="15.75" customHeight="1">
      <c r="A125" s="4" t="s">
        <v>64</v>
      </c>
      <c r="B125" s="4">
        <v>23</v>
      </c>
      <c r="F125" s="17"/>
      <c r="G125" s="17"/>
    </row>
    <row r="126" spans="1:11" ht="15.75" customHeight="1">
      <c r="A126" s="4" t="s">
        <v>65</v>
      </c>
      <c r="B126" s="4">
        <f>B123</f>
        <v>299</v>
      </c>
      <c r="F126" s="17"/>
      <c r="G126" s="17"/>
    </row>
  </sheetData>
  <mergeCells count="152">
    <mergeCell ref="B123:K123"/>
    <mergeCell ref="B103:C103"/>
    <mergeCell ref="D103:E103"/>
    <mergeCell ref="F103:G103"/>
    <mergeCell ref="H103:I103"/>
    <mergeCell ref="J103:K103"/>
    <mergeCell ref="B122:C122"/>
    <mergeCell ref="D122:E122"/>
    <mergeCell ref="F122:G122"/>
    <mergeCell ref="H122:I122"/>
    <mergeCell ref="J122:K122"/>
    <mergeCell ref="B101:C101"/>
    <mergeCell ref="D101:E101"/>
    <mergeCell ref="F101:G101"/>
    <mergeCell ref="H101:I101"/>
    <mergeCell ref="J101:K101"/>
    <mergeCell ref="B102:C102"/>
    <mergeCell ref="D102:E102"/>
    <mergeCell ref="F102:G102"/>
    <mergeCell ref="H102:I102"/>
    <mergeCell ref="J102:K102"/>
    <mergeCell ref="B99:C99"/>
    <mergeCell ref="D99:E99"/>
    <mergeCell ref="F99:G99"/>
    <mergeCell ref="H99:I99"/>
    <mergeCell ref="J99:K99"/>
    <mergeCell ref="B100:C100"/>
    <mergeCell ref="D100:E100"/>
    <mergeCell ref="F100:G100"/>
    <mergeCell ref="H100:I100"/>
    <mergeCell ref="J100:K100"/>
    <mergeCell ref="B78:C78"/>
    <mergeCell ref="D78:E78"/>
    <mergeCell ref="F78:G78"/>
    <mergeCell ref="H78:I78"/>
    <mergeCell ref="J78:K78"/>
    <mergeCell ref="B97:C97"/>
    <mergeCell ref="D97:E97"/>
    <mergeCell ref="F97:G97"/>
    <mergeCell ref="H97:I97"/>
    <mergeCell ref="J97:K97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J77:K77"/>
    <mergeCell ref="B74:C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B54:C54"/>
    <mergeCell ref="D54:E54"/>
    <mergeCell ref="F54:G54"/>
    <mergeCell ref="H54:I54"/>
    <mergeCell ref="J54:K54"/>
    <mergeCell ref="B73:C73"/>
    <mergeCell ref="D73:E73"/>
    <mergeCell ref="F73:G73"/>
    <mergeCell ref="H73:I73"/>
    <mergeCell ref="J73:K73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30:C30"/>
    <mergeCell ref="D30:E30"/>
    <mergeCell ref="F30:G30"/>
    <mergeCell ref="H30:I30"/>
    <mergeCell ref="J30:K30"/>
    <mergeCell ref="B49:C49"/>
    <mergeCell ref="D49:E49"/>
    <mergeCell ref="F49:G49"/>
    <mergeCell ref="H49:I49"/>
    <mergeCell ref="J49:K49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6:C6"/>
    <mergeCell ref="D6:E6"/>
    <mergeCell ref="F6:G6"/>
    <mergeCell ref="H6:I6"/>
    <mergeCell ref="J6:K6"/>
    <mergeCell ref="B25:C25"/>
    <mergeCell ref="D25:E25"/>
    <mergeCell ref="F25:G25"/>
    <mergeCell ref="H25:I25"/>
    <mergeCell ref="J25:K25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A1:K1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</mergeCells>
  <phoneticPr fontId="25" type="noConversion"/>
  <pageMargins left="0.2" right="0.2" top="0.23958333333333334" bottom="1.66" header="0.16944444444444445" footer="3.5597222222222222"/>
  <pageSetup paperSize="9" scale="61" fitToHeight="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pane ySplit="1" topLeftCell="A2" activePane="bottomLeft" state="frozen"/>
      <selection pane="bottomLeft" activeCell="M15" sqref="M15"/>
    </sheetView>
  </sheetViews>
  <sheetFormatPr defaultColWidth="9" defaultRowHeight="16.2"/>
  <cols>
    <col min="1" max="1" width="8.44140625" style="4" bestFit="1" customWidth="1"/>
    <col min="2" max="2" width="9.21875" style="4" bestFit="1" customWidth="1"/>
    <col min="3" max="3" width="7.44140625" style="4" bestFit="1" customWidth="1"/>
    <col min="4" max="4" width="9.21875" style="4" bestFit="1" customWidth="1"/>
    <col min="5" max="5" width="8" style="4" customWidth="1"/>
    <col min="6" max="6" width="9.33203125" style="4" bestFit="1" customWidth="1"/>
    <col min="7" max="7" width="8.109375" style="4" bestFit="1" customWidth="1"/>
    <col min="8" max="8" width="10.109375" style="4" customWidth="1"/>
    <col min="9" max="9" width="8.109375" style="4" bestFit="1" customWidth="1"/>
    <col min="10" max="11" width="8.44140625" style="4" bestFit="1" customWidth="1"/>
    <col min="12" max="16384" width="9" style="4"/>
  </cols>
  <sheetData>
    <row r="1" spans="1:11" ht="22.2">
      <c r="A1" s="96" t="s">
        <v>261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>
      <c r="A2" s="5" t="s">
        <v>0</v>
      </c>
      <c r="B2" s="98" t="s">
        <v>1</v>
      </c>
      <c r="C2" s="99"/>
      <c r="D2" s="98" t="s">
        <v>2</v>
      </c>
      <c r="E2" s="99"/>
      <c r="F2" s="98" t="s">
        <v>3</v>
      </c>
      <c r="G2" s="99"/>
      <c r="H2" s="98" t="s">
        <v>4</v>
      </c>
      <c r="I2" s="99"/>
      <c r="J2" s="98" t="s">
        <v>5</v>
      </c>
      <c r="K2" s="99"/>
    </row>
    <row r="3" spans="1:11">
      <c r="A3" s="5" t="s">
        <v>6</v>
      </c>
      <c r="B3" s="98" t="s">
        <v>280</v>
      </c>
      <c r="C3" s="99"/>
      <c r="D3" s="97" t="s">
        <v>305</v>
      </c>
      <c r="E3" s="97"/>
      <c r="F3" s="98" t="s">
        <v>366</v>
      </c>
      <c r="G3" s="99"/>
      <c r="H3" s="97" t="s">
        <v>441</v>
      </c>
      <c r="I3" s="97"/>
      <c r="J3" s="97" t="s">
        <v>488</v>
      </c>
      <c r="K3" s="97"/>
    </row>
    <row r="4" spans="1:11">
      <c r="A4" s="5" t="s">
        <v>12</v>
      </c>
      <c r="B4" s="97" t="s">
        <v>281</v>
      </c>
      <c r="C4" s="97"/>
      <c r="D4" s="97" t="s">
        <v>302</v>
      </c>
      <c r="E4" s="97"/>
      <c r="F4" s="98" t="s">
        <v>367</v>
      </c>
      <c r="G4" s="99"/>
      <c r="H4" s="97" t="s">
        <v>442</v>
      </c>
      <c r="I4" s="97"/>
      <c r="J4" s="97" t="s">
        <v>489</v>
      </c>
      <c r="K4" s="97"/>
    </row>
    <row r="5" spans="1:11">
      <c r="A5" s="5" t="s">
        <v>13</v>
      </c>
      <c r="B5" s="97"/>
      <c r="C5" s="97"/>
      <c r="D5" s="97" t="s">
        <v>303</v>
      </c>
      <c r="E5" s="97"/>
      <c r="F5" s="98" t="s">
        <v>369</v>
      </c>
      <c r="G5" s="99"/>
      <c r="H5" s="97" t="s">
        <v>443</v>
      </c>
      <c r="I5" s="97"/>
      <c r="J5" s="97" t="s">
        <v>490</v>
      </c>
      <c r="K5" s="97"/>
    </row>
    <row r="6" spans="1:11">
      <c r="A6" s="5" t="s">
        <v>14</v>
      </c>
      <c r="B6" s="97"/>
      <c r="C6" s="97"/>
      <c r="D6" s="97" t="s">
        <v>304</v>
      </c>
      <c r="E6" s="97"/>
      <c r="F6" s="98" t="s">
        <v>368</v>
      </c>
      <c r="G6" s="99"/>
      <c r="H6" s="97" t="s">
        <v>444</v>
      </c>
      <c r="I6" s="97"/>
      <c r="J6" s="97" t="s">
        <v>489</v>
      </c>
      <c r="K6" s="97"/>
    </row>
    <row r="7" spans="1:11" ht="16.5" customHeight="1">
      <c r="A7" s="8" t="s">
        <v>15</v>
      </c>
      <c r="B7" s="9" t="s">
        <v>270</v>
      </c>
      <c r="C7" s="10" t="s">
        <v>173</v>
      </c>
      <c r="D7" s="9" t="s">
        <v>150</v>
      </c>
      <c r="E7" s="10" t="s">
        <v>153</v>
      </c>
      <c r="F7" s="11" t="s">
        <v>202</v>
      </c>
      <c r="G7" s="14" t="s">
        <v>198</v>
      </c>
      <c r="H7" s="13" t="s">
        <v>438</v>
      </c>
      <c r="I7" s="14" t="s">
        <v>430</v>
      </c>
      <c r="J7" s="13" t="s">
        <v>485</v>
      </c>
      <c r="K7" s="14" t="s">
        <v>475</v>
      </c>
    </row>
    <row r="8" spans="1:11" ht="16.5" customHeight="1">
      <c r="A8" s="8" t="s">
        <v>16</v>
      </c>
      <c r="B8" s="9" t="s">
        <v>278</v>
      </c>
      <c r="C8" s="10" t="s">
        <v>171</v>
      </c>
      <c r="D8" s="9" t="s">
        <v>227</v>
      </c>
      <c r="E8" s="10" t="s">
        <v>151</v>
      </c>
      <c r="F8" s="9" t="s">
        <v>216</v>
      </c>
      <c r="G8" s="10" t="s">
        <v>197</v>
      </c>
      <c r="H8" s="13" t="s">
        <v>438</v>
      </c>
      <c r="I8" s="14" t="s">
        <v>431</v>
      </c>
      <c r="J8" s="13" t="s">
        <v>206</v>
      </c>
      <c r="K8" s="14" t="s">
        <v>476</v>
      </c>
    </row>
    <row r="9" spans="1:11" ht="16.5" customHeight="1">
      <c r="A9" s="8" t="s">
        <v>17</v>
      </c>
      <c r="B9" s="9" t="s">
        <v>270</v>
      </c>
      <c r="C9" s="10" t="s">
        <v>172</v>
      </c>
      <c r="D9" s="18" t="s">
        <v>227</v>
      </c>
      <c r="E9" s="19" t="s">
        <v>290</v>
      </c>
      <c r="F9" s="9" t="s">
        <v>203</v>
      </c>
      <c r="G9" s="10" t="s">
        <v>199</v>
      </c>
      <c r="H9" s="13" t="s">
        <v>439</v>
      </c>
      <c r="I9" s="14" t="s">
        <v>432</v>
      </c>
      <c r="J9" s="13" t="s">
        <v>145</v>
      </c>
      <c r="K9" s="14" t="s">
        <v>477</v>
      </c>
    </row>
    <row r="10" spans="1:11" ht="16.5" customHeight="1">
      <c r="A10" s="8" t="s">
        <v>18</v>
      </c>
      <c r="B10" s="9" t="s">
        <v>278</v>
      </c>
      <c r="C10" s="10" t="s">
        <v>175</v>
      </c>
      <c r="D10" s="9" t="s">
        <v>149</v>
      </c>
      <c r="E10" s="10" t="s">
        <v>147</v>
      </c>
      <c r="F10" s="9" t="s">
        <v>203</v>
      </c>
      <c r="G10" s="10" t="s">
        <v>200</v>
      </c>
      <c r="H10" s="13" t="s">
        <v>439</v>
      </c>
      <c r="I10" s="14" t="s">
        <v>433</v>
      </c>
      <c r="J10" s="13" t="s">
        <v>145</v>
      </c>
      <c r="K10" s="14" t="s">
        <v>478</v>
      </c>
    </row>
    <row r="11" spans="1:11" ht="16.5" customHeight="1">
      <c r="A11" s="8" t="s">
        <v>19</v>
      </c>
      <c r="B11" s="9" t="s">
        <v>278</v>
      </c>
      <c r="C11" s="10" t="s">
        <v>174</v>
      </c>
      <c r="D11" s="9" t="s">
        <v>150</v>
      </c>
      <c r="E11" s="10" t="s">
        <v>154</v>
      </c>
      <c r="F11" s="18" t="s">
        <v>204</v>
      </c>
      <c r="G11" s="19" t="s">
        <v>358</v>
      </c>
      <c r="H11" s="13" t="s">
        <v>440</v>
      </c>
      <c r="I11" s="14" t="s">
        <v>434</v>
      </c>
      <c r="J11" s="32" t="s">
        <v>145</v>
      </c>
      <c r="K11" s="33" t="s">
        <v>479</v>
      </c>
    </row>
    <row r="12" spans="1:11" ht="16.5" customHeight="1">
      <c r="A12" s="8" t="s">
        <v>20</v>
      </c>
      <c r="B12" s="9" t="s">
        <v>179</v>
      </c>
      <c r="C12" s="10" t="s">
        <v>275</v>
      </c>
      <c r="D12" s="9" t="s">
        <v>152</v>
      </c>
      <c r="E12" s="10" t="s">
        <v>158</v>
      </c>
      <c r="F12" s="9" t="s">
        <v>364</v>
      </c>
      <c r="G12" s="10" t="s">
        <v>196</v>
      </c>
      <c r="H12" s="13" t="s">
        <v>237</v>
      </c>
      <c r="I12" s="14" t="s">
        <v>435</v>
      </c>
      <c r="J12" s="13" t="s">
        <v>207</v>
      </c>
      <c r="K12" s="14" t="s">
        <v>480</v>
      </c>
    </row>
    <row r="13" spans="1:11" ht="16.5" customHeight="1">
      <c r="A13" s="8" t="s">
        <v>21</v>
      </c>
      <c r="B13" s="9" t="s">
        <v>279</v>
      </c>
      <c r="C13" s="10" t="s">
        <v>176</v>
      </c>
      <c r="D13" s="9" t="s">
        <v>152</v>
      </c>
      <c r="E13" s="10" t="s">
        <v>161</v>
      </c>
      <c r="F13" s="18" t="s">
        <v>250</v>
      </c>
      <c r="G13" s="19" t="s">
        <v>201</v>
      </c>
      <c r="H13" s="13" t="s">
        <v>236</v>
      </c>
      <c r="I13" s="14" t="s">
        <v>244</v>
      </c>
      <c r="J13" s="32" t="s">
        <v>207</v>
      </c>
      <c r="K13" s="33" t="s">
        <v>481</v>
      </c>
    </row>
    <row r="14" spans="1:11" ht="16.5" customHeight="1">
      <c r="A14" s="8" t="s">
        <v>22</v>
      </c>
      <c r="B14" s="9" t="s">
        <v>180</v>
      </c>
      <c r="C14" s="10" t="s">
        <v>276</v>
      </c>
      <c r="D14" s="9" t="s">
        <v>155</v>
      </c>
      <c r="E14" s="10" t="s">
        <v>291</v>
      </c>
      <c r="F14" s="9" t="s">
        <v>250</v>
      </c>
      <c r="G14" s="10" t="s">
        <v>359</v>
      </c>
      <c r="H14" s="13" t="s">
        <v>242</v>
      </c>
      <c r="I14" s="14" t="s">
        <v>436</v>
      </c>
      <c r="J14" s="13" t="s">
        <v>486</v>
      </c>
      <c r="K14" s="14" t="s">
        <v>482</v>
      </c>
    </row>
    <row r="15" spans="1:11" ht="16.5" customHeight="1">
      <c r="A15" s="8" t="s">
        <v>23</v>
      </c>
      <c r="B15" s="9" t="s">
        <v>279</v>
      </c>
      <c r="C15" s="10" t="s">
        <v>277</v>
      </c>
      <c r="D15" s="9" t="s">
        <v>156</v>
      </c>
      <c r="E15" s="10" t="s">
        <v>160</v>
      </c>
      <c r="F15" s="9" t="s">
        <v>205</v>
      </c>
      <c r="G15" s="10" t="s">
        <v>360</v>
      </c>
      <c r="H15" s="13" t="s">
        <v>437</v>
      </c>
      <c r="I15" s="14" t="s">
        <v>243</v>
      </c>
      <c r="J15" s="13" t="s">
        <v>486</v>
      </c>
      <c r="K15" s="14" t="s">
        <v>483</v>
      </c>
    </row>
    <row r="16" spans="1:11" ht="16.5" customHeight="1">
      <c r="A16" s="8" t="s">
        <v>24</v>
      </c>
      <c r="B16" s="9"/>
      <c r="C16" s="14"/>
      <c r="D16" s="9" t="s">
        <v>157</v>
      </c>
      <c r="E16" s="10" t="s">
        <v>292</v>
      </c>
      <c r="F16" s="31" t="s">
        <v>122</v>
      </c>
      <c r="G16" s="10" t="s">
        <v>361</v>
      </c>
      <c r="H16" s="13"/>
      <c r="I16" s="14"/>
      <c r="J16" s="32" t="s">
        <v>487</v>
      </c>
      <c r="K16" s="33" t="s">
        <v>484</v>
      </c>
    </row>
    <row r="17" spans="1:12" ht="16.5" customHeight="1">
      <c r="A17" s="8" t="s">
        <v>25</v>
      </c>
      <c r="B17" s="9"/>
      <c r="C17" s="10"/>
      <c r="D17" s="9" t="s">
        <v>293</v>
      </c>
      <c r="E17" s="10" t="s">
        <v>170</v>
      </c>
      <c r="F17" s="31" t="s">
        <v>129</v>
      </c>
      <c r="G17" s="10" t="s">
        <v>362</v>
      </c>
      <c r="H17" s="13"/>
      <c r="I17" s="14"/>
      <c r="J17" s="13"/>
      <c r="K17" s="14"/>
    </row>
    <row r="18" spans="1:12" ht="16.5" customHeight="1">
      <c r="A18" s="8" t="s">
        <v>26</v>
      </c>
      <c r="B18" s="9"/>
      <c r="C18" s="10"/>
      <c r="D18" s="9" t="s">
        <v>157</v>
      </c>
      <c r="E18" s="10" t="s">
        <v>294</v>
      </c>
      <c r="F18" s="31" t="s">
        <v>365</v>
      </c>
      <c r="G18" s="10" t="s">
        <v>363</v>
      </c>
      <c r="H18" s="13"/>
      <c r="I18" s="14"/>
      <c r="J18" s="13"/>
      <c r="K18" s="14"/>
    </row>
    <row r="19" spans="1:12" ht="16.5" customHeight="1">
      <c r="A19" s="8" t="s">
        <v>27</v>
      </c>
      <c r="B19" s="9"/>
      <c r="C19" s="10"/>
      <c r="D19" s="31" t="s">
        <v>157</v>
      </c>
      <c r="E19" s="10" t="s">
        <v>295</v>
      </c>
      <c r="F19" s="31"/>
      <c r="G19" s="10"/>
      <c r="H19" s="13"/>
      <c r="I19" s="14"/>
      <c r="J19" s="13"/>
      <c r="K19" s="14"/>
    </row>
    <row r="20" spans="1:12" ht="16.5" customHeight="1">
      <c r="A20" s="8" t="s">
        <v>28</v>
      </c>
      <c r="B20" s="9"/>
      <c r="C20" s="10"/>
      <c r="D20" s="28" t="s">
        <v>157</v>
      </c>
      <c r="E20" s="27" t="s">
        <v>296</v>
      </c>
      <c r="F20" s="31"/>
      <c r="G20" s="10"/>
      <c r="H20" s="13"/>
      <c r="I20" s="14"/>
      <c r="J20" s="13"/>
      <c r="K20" s="14"/>
    </row>
    <row r="21" spans="1:12" ht="16.5" customHeight="1">
      <c r="A21" s="8" t="s">
        <v>29</v>
      </c>
      <c r="B21" s="9"/>
      <c r="C21" s="10"/>
      <c r="D21" s="31" t="s">
        <v>297</v>
      </c>
      <c r="E21" s="10" t="s">
        <v>298</v>
      </c>
      <c r="F21" s="31"/>
      <c r="G21" s="10"/>
      <c r="H21" s="13"/>
      <c r="I21" s="14"/>
      <c r="J21" s="13"/>
      <c r="K21" s="14"/>
    </row>
    <row r="22" spans="1:12" ht="16.5" customHeight="1">
      <c r="A22" s="8" t="s">
        <v>30</v>
      </c>
      <c r="B22" s="9"/>
      <c r="C22" s="10"/>
      <c r="D22" s="31" t="s">
        <v>159</v>
      </c>
      <c r="E22" s="10" t="s">
        <v>299</v>
      </c>
      <c r="F22" s="31"/>
      <c r="G22" s="10"/>
      <c r="H22" s="13"/>
      <c r="I22" s="14"/>
      <c r="J22" s="13"/>
      <c r="K22" s="14"/>
    </row>
    <row r="23" spans="1:12" ht="16.5" customHeight="1">
      <c r="A23" s="8" t="s">
        <v>31</v>
      </c>
      <c r="B23" s="9"/>
      <c r="C23" s="10"/>
      <c r="D23" s="31" t="s">
        <v>159</v>
      </c>
      <c r="E23" s="10" t="s">
        <v>300</v>
      </c>
      <c r="F23" s="31"/>
      <c r="G23" s="10"/>
      <c r="H23" s="13"/>
      <c r="I23" s="14"/>
      <c r="J23" s="13"/>
      <c r="K23" s="14"/>
    </row>
    <row r="24" spans="1:12" ht="16.5" customHeight="1">
      <c r="A24" s="8" t="s">
        <v>32</v>
      </c>
      <c r="B24" s="9"/>
      <c r="C24" s="10"/>
      <c r="D24" s="28" t="s">
        <v>159</v>
      </c>
      <c r="E24" s="27" t="s">
        <v>301</v>
      </c>
      <c r="F24" s="31"/>
      <c r="G24" s="10"/>
      <c r="H24" s="13"/>
      <c r="I24" s="14"/>
      <c r="J24" s="13"/>
      <c r="K24" s="14"/>
    </row>
    <row r="25" spans="1:12">
      <c r="A25" s="5" t="s">
        <v>33</v>
      </c>
      <c r="B25" s="98">
        <v>9</v>
      </c>
      <c r="C25" s="99"/>
      <c r="D25" s="98">
        <v>18</v>
      </c>
      <c r="E25" s="99"/>
      <c r="F25" s="98">
        <v>12</v>
      </c>
      <c r="G25" s="99"/>
      <c r="H25" s="98">
        <v>9</v>
      </c>
      <c r="I25" s="99"/>
      <c r="J25" s="98">
        <v>10</v>
      </c>
      <c r="K25" s="99"/>
    </row>
    <row r="26" spans="1:1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1"/>
    </row>
    <row r="27" spans="1:1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21"/>
    </row>
    <row r="29" spans="1:12">
      <c r="A29" s="20" t="s">
        <v>0</v>
      </c>
      <c r="B29" s="103" t="s">
        <v>88</v>
      </c>
      <c r="C29" s="104"/>
      <c r="D29" s="103" t="s">
        <v>89</v>
      </c>
      <c r="E29" s="104"/>
      <c r="F29" s="103" t="s">
        <v>90</v>
      </c>
      <c r="G29" s="104"/>
      <c r="H29" s="103" t="s">
        <v>91</v>
      </c>
      <c r="I29" s="104"/>
      <c r="J29" s="103" t="s">
        <v>92</v>
      </c>
      <c r="K29" s="104"/>
    </row>
    <row r="30" spans="1:12">
      <c r="A30" s="20" t="s">
        <v>6</v>
      </c>
      <c r="B30" s="98" t="s">
        <v>507</v>
      </c>
      <c r="C30" s="99"/>
      <c r="D30" s="97" t="s">
        <v>703</v>
      </c>
      <c r="E30" s="97"/>
      <c r="F30" s="98"/>
      <c r="G30" s="99"/>
      <c r="H30" s="97"/>
      <c r="I30" s="97"/>
      <c r="J30" s="97"/>
      <c r="K30" s="97"/>
    </row>
    <row r="31" spans="1:12">
      <c r="A31" s="20" t="s">
        <v>12</v>
      </c>
      <c r="B31" s="97" t="s">
        <v>508</v>
      </c>
      <c r="C31" s="97"/>
      <c r="D31" s="97" t="s">
        <v>704</v>
      </c>
      <c r="E31" s="97"/>
      <c r="F31" s="98"/>
      <c r="G31" s="99"/>
      <c r="H31" s="97"/>
      <c r="I31" s="97"/>
      <c r="J31" s="97"/>
      <c r="K31" s="97"/>
    </row>
    <row r="32" spans="1:12">
      <c r="A32" s="20" t="s">
        <v>13</v>
      </c>
      <c r="B32" s="97" t="s">
        <v>508</v>
      </c>
      <c r="C32" s="97"/>
      <c r="D32" s="97" t="s">
        <v>705</v>
      </c>
      <c r="E32" s="97"/>
      <c r="F32" s="98"/>
      <c r="G32" s="99"/>
      <c r="H32" s="97"/>
      <c r="I32" s="97"/>
      <c r="J32" s="97"/>
      <c r="K32" s="97"/>
    </row>
    <row r="33" spans="1:11">
      <c r="A33" s="20" t="s">
        <v>14</v>
      </c>
      <c r="B33" s="97" t="s">
        <v>509</v>
      </c>
      <c r="C33" s="97"/>
      <c r="D33" s="97" t="s">
        <v>706</v>
      </c>
      <c r="E33" s="97"/>
      <c r="F33" s="98"/>
      <c r="G33" s="99"/>
      <c r="H33" s="97"/>
      <c r="I33" s="97"/>
      <c r="J33" s="97"/>
      <c r="K33" s="97"/>
    </row>
    <row r="34" spans="1:11" ht="16.5" customHeight="1">
      <c r="A34" s="8" t="s">
        <v>15</v>
      </c>
      <c r="B34" s="9" t="s">
        <v>502</v>
      </c>
      <c r="C34" s="10" t="s">
        <v>491</v>
      </c>
      <c r="D34" s="9" t="s">
        <v>515</v>
      </c>
      <c r="E34" s="10" t="s">
        <v>692</v>
      </c>
      <c r="F34" s="11"/>
      <c r="G34" s="14"/>
      <c r="H34" s="13"/>
      <c r="I34" s="14"/>
      <c r="J34" s="13"/>
      <c r="K34" s="14"/>
    </row>
    <row r="35" spans="1:11" ht="16.5" customHeight="1">
      <c r="A35" s="8" t="s">
        <v>16</v>
      </c>
      <c r="B35" s="9" t="s">
        <v>503</v>
      </c>
      <c r="C35" s="10" t="s">
        <v>492</v>
      </c>
      <c r="D35" s="9" t="s">
        <v>527</v>
      </c>
      <c r="E35" s="10" t="s">
        <v>693</v>
      </c>
      <c r="F35" s="9"/>
      <c r="G35" s="10"/>
      <c r="H35" s="13"/>
      <c r="I35" s="14"/>
      <c r="J35" s="13"/>
      <c r="K35" s="14"/>
    </row>
    <row r="36" spans="1:11" ht="16.5" customHeight="1">
      <c r="A36" s="8" t="s">
        <v>17</v>
      </c>
      <c r="B36" s="9" t="s">
        <v>503</v>
      </c>
      <c r="C36" s="10" t="s">
        <v>493</v>
      </c>
      <c r="D36" s="18" t="s">
        <v>694</v>
      </c>
      <c r="E36" s="19" t="s">
        <v>695</v>
      </c>
      <c r="F36" s="9"/>
      <c r="G36" s="10"/>
      <c r="H36" s="13"/>
      <c r="I36" s="14"/>
      <c r="J36" s="13"/>
      <c r="K36" s="14"/>
    </row>
    <row r="37" spans="1:11" ht="16.5" customHeight="1">
      <c r="A37" s="8" t="s">
        <v>18</v>
      </c>
      <c r="B37" s="9" t="s">
        <v>504</v>
      </c>
      <c r="C37" s="10" t="s">
        <v>494</v>
      </c>
      <c r="D37" s="9" t="s">
        <v>518</v>
      </c>
      <c r="E37" s="10" t="s">
        <v>696</v>
      </c>
      <c r="F37" s="9"/>
      <c r="G37" s="10"/>
      <c r="H37" s="13"/>
      <c r="I37" s="14"/>
      <c r="J37" s="13"/>
      <c r="K37" s="14"/>
    </row>
    <row r="38" spans="1:11" ht="16.5" customHeight="1">
      <c r="A38" s="8" t="s">
        <v>19</v>
      </c>
      <c r="B38" s="9" t="s">
        <v>504</v>
      </c>
      <c r="C38" s="10" t="s">
        <v>495</v>
      </c>
      <c r="D38" s="9" t="s">
        <v>518</v>
      </c>
      <c r="E38" s="10" t="s">
        <v>697</v>
      </c>
      <c r="F38" s="18"/>
      <c r="G38" s="19"/>
      <c r="H38" s="13"/>
      <c r="I38" s="14"/>
      <c r="J38" s="13"/>
      <c r="K38" s="14"/>
    </row>
    <row r="39" spans="1:11" ht="16.5" customHeight="1">
      <c r="A39" s="8" t="s">
        <v>20</v>
      </c>
      <c r="B39" s="9" t="s">
        <v>504</v>
      </c>
      <c r="C39" s="10" t="s">
        <v>496</v>
      </c>
      <c r="D39" s="9" t="s">
        <v>515</v>
      </c>
      <c r="E39" s="10" t="s">
        <v>698</v>
      </c>
      <c r="F39" s="9"/>
      <c r="G39" s="10"/>
      <c r="H39" s="13"/>
      <c r="I39" s="14"/>
      <c r="J39" s="13"/>
      <c r="K39" s="14"/>
    </row>
    <row r="40" spans="1:11" ht="16.5" customHeight="1">
      <c r="A40" s="8" t="s">
        <v>21</v>
      </c>
      <c r="B40" s="9" t="s">
        <v>502</v>
      </c>
      <c r="C40" s="10" t="s">
        <v>497</v>
      </c>
      <c r="D40" s="9" t="s">
        <v>699</v>
      </c>
      <c r="E40" s="10" t="s">
        <v>700</v>
      </c>
      <c r="F40" s="18"/>
      <c r="G40" s="19"/>
      <c r="H40" s="13"/>
      <c r="I40" s="14"/>
      <c r="J40" s="13"/>
      <c r="K40" s="14"/>
    </row>
    <row r="41" spans="1:11" ht="16.5" customHeight="1">
      <c r="A41" s="8" t="s">
        <v>22</v>
      </c>
      <c r="B41" s="9" t="s">
        <v>505</v>
      </c>
      <c r="C41" s="10" t="s">
        <v>498</v>
      </c>
      <c r="D41" s="9" t="s">
        <v>699</v>
      </c>
      <c r="E41" s="10" t="s">
        <v>701</v>
      </c>
      <c r="F41" s="9"/>
      <c r="G41" s="10"/>
      <c r="H41" s="13"/>
      <c r="I41" s="14"/>
      <c r="J41" s="13"/>
      <c r="K41" s="14"/>
    </row>
    <row r="42" spans="1:11" ht="16.5" customHeight="1">
      <c r="A42" s="8" t="s">
        <v>23</v>
      </c>
      <c r="B42" s="9" t="s">
        <v>505</v>
      </c>
      <c r="C42" s="10" t="s">
        <v>499</v>
      </c>
      <c r="D42" s="9" t="s">
        <v>699</v>
      </c>
      <c r="E42" s="10" t="s">
        <v>702</v>
      </c>
      <c r="F42" s="9"/>
      <c r="G42" s="10"/>
      <c r="H42" s="13"/>
      <c r="I42" s="14"/>
      <c r="J42" s="13"/>
      <c r="K42" s="14"/>
    </row>
    <row r="43" spans="1:11" ht="16.5" customHeight="1">
      <c r="A43" s="8" t="s">
        <v>24</v>
      </c>
      <c r="B43" s="9" t="s">
        <v>506</v>
      </c>
      <c r="C43" s="14" t="s">
        <v>500</v>
      </c>
      <c r="D43" s="9"/>
      <c r="E43" s="10"/>
      <c r="F43" s="31"/>
      <c r="G43" s="10"/>
      <c r="H43" s="13"/>
      <c r="I43" s="14"/>
      <c r="J43" s="13"/>
      <c r="K43" s="14"/>
    </row>
    <row r="44" spans="1:11" ht="16.5" customHeight="1">
      <c r="A44" s="8" t="s">
        <v>25</v>
      </c>
      <c r="B44" s="9" t="s">
        <v>82</v>
      </c>
      <c r="C44" s="10" t="s">
        <v>501</v>
      </c>
      <c r="D44" s="9"/>
      <c r="E44" s="10"/>
      <c r="F44" s="31"/>
      <c r="G44" s="10"/>
      <c r="H44" s="13"/>
      <c r="I44" s="14"/>
      <c r="J44" s="13"/>
      <c r="K44" s="14"/>
    </row>
    <row r="45" spans="1:11" ht="16.5" customHeight="1">
      <c r="A45" s="8" t="s">
        <v>26</v>
      </c>
      <c r="B45" s="9"/>
      <c r="C45" s="10"/>
      <c r="D45" s="9"/>
      <c r="E45" s="10"/>
      <c r="F45" s="31"/>
      <c r="G45" s="10"/>
      <c r="H45" s="13"/>
      <c r="I45" s="14"/>
      <c r="J45" s="13"/>
      <c r="K45" s="14"/>
    </row>
    <row r="46" spans="1:11" ht="16.5" customHeight="1">
      <c r="A46" s="8" t="s">
        <v>27</v>
      </c>
      <c r="B46" s="9"/>
      <c r="C46" s="10"/>
      <c r="D46" s="31"/>
      <c r="E46" s="10"/>
      <c r="F46" s="24"/>
      <c r="G46" s="10"/>
      <c r="H46" s="13"/>
      <c r="I46" s="14"/>
      <c r="J46" s="13"/>
      <c r="K46" s="14"/>
    </row>
    <row r="47" spans="1:11" ht="16.5" customHeight="1">
      <c r="A47" s="8" t="s">
        <v>28</v>
      </c>
      <c r="B47" s="9"/>
      <c r="C47" s="10"/>
      <c r="D47" s="28"/>
      <c r="E47" s="27"/>
      <c r="F47" s="12"/>
      <c r="G47" s="10"/>
      <c r="H47" s="13"/>
      <c r="I47" s="14"/>
      <c r="J47" s="13"/>
      <c r="K47" s="14"/>
    </row>
    <row r="48" spans="1:11" ht="16.5" customHeight="1">
      <c r="A48" s="8" t="s">
        <v>29</v>
      </c>
      <c r="B48" s="9"/>
      <c r="C48" s="10"/>
      <c r="D48" s="31"/>
      <c r="E48" s="10"/>
      <c r="F48" s="12"/>
      <c r="G48" s="10"/>
      <c r="H48" s="13"/>
      <c r="I48" s="14"/>
      <c r="J48" s="13"/>
      <c r="K48" s="14"/>
    </row>
    <row r="49" spans="1:11" ht="16.5" customHeight="1">
      <c r="A49" s="8" t="s">
        <v>30</v>
      </c>
      <c r="B49" s="9"/>
      <c r="C49" s="10"/>
      <c r="D49" s="31"/>
      <c r="E49" s="10"/>
      <c r="F49" s="12"/>
      <c r="G49" s="10"/>
      <c r="H49" s="13"/>
      <c r="I49" s="14"/>
      <c r="J49" s="13"/>
      <c r="K49" s="14"/>
    </row>
    <row r="50" spans="1:11" ht="16.5" customHeight="1">
      <c r="A50" s="8" t="s">
        <v>31</v>
      </c>
      <c r="B50" s="9"/>
      <c r="C50" s="10"/>
      <c r="D50" s="31"/>
      <c r="E50" s="10"/>
      <c r="F50" s="12"/>
      <c r="G50" s="10"/>
      <c r="H50" s="13"/>
      <c r="I50" s="14"/>
      <c r="J50" s="13"/>
      <c r="K50" s="14"/>
    </row>
    <row r="51" spans="1:11" ht="16.5" customHeight="1">
      <c r="A51" s="8" t="s">
        <v>32</v>
      </c>
      <c r="B51" s="9"/>
      <c r="C51" s="10"/>
      <c r="D51" s="28"/>
      <c r="E51" s="27"/>
      <c r="F51" s="12"/>
      <c r="G51" s="10"/>
      <c r="H51" s="13"/>
      <c r="I51" s="14"/>
      <c r="J51" s="13"/>
      <c r="K51" s="14"/>
    </row>
    <row r="52" spans="1:11">
      <c r="A52" s="20" t="s">
        <v>33</v>
      </c>
      <c r="B52" s="98">
        <v>11</v>
      </c>
      <c r="C52" s="99"/>
      <c r="D52" s="98">
        <v>9</v>
      </c>
      <c r="E52" s="99"/>
      <c r="F52" s="98"/>
      <c r="G52" s="99"/>
      <c r="H52" s="98"/>
      <c r="I52" s="99"/>
      <c r="J52" s="98"/>
      <c r="K52" s="99"/>
    </row>
    <row r="53" spans="1:11">
      <c r="A53" s="20" t="s">
        <v>62</v>
      </c>
      <c r="B53" s="98">
        <f>SUM(B25:K25,B52:K52)</f>
        <v>78</v>
      </c>
      <c r="C53" s="101"/>
      <c r="D53" s="101"/>
      <c r="E53" s="101"/>
      <c r="F53" s="101"/>
      <c r="G53" s="101"/>
      <c r="H53" s="101"/>
      <c r="I53" s="101"/>
      <c r="J53" s="101"/>
      <c r="K53" s="99"/>
    </row>
    <row r="54" spans="1:11" ht="22.2">
      <c r="A54" s="4" t="s">
        <v>63</v>
      </c>
      <c r="B54" s="4">
        <v>7</v>
      </c>
      <c r="C54" s="105" t="s">
        <v>84</v>
      </c>
      <c r="D54" s="105"/>
      <c r="E54" s="105"/>
      <c r="F54" s="105"/>
      <c r="G54" s="105"/>
    </row>
    <row r="55" spans="1:11">
      <c r="A55" s="4" t="s">
        <v>65</v>
      </c>
      <c r="B55" s="4">
        <f>B53</f>
        <v>78</v>
      </c>
    </row>
  </sheetData>
  <mergeCells count="63">
    <mergeCell ref="C54:G54"/>
    <mergeCell ref="B53:K53"/>
    <mergeCell ref="B52:C52"/>
    <mergeCell ref="D52:E52"/>
    <mergeCell ref="F52:G52"/>
    <mergeCell ref="H52:I52"/>
    <mergeCell ref="J52:K52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B25:C25"/>
    <mergeCell ref="D25:E25"/>
    <mergeCell ref="F25:G25"/>
    <mergeCell ref="H25:I25"/>
    <mergeCell ref="J25:K25"/>
    <mergeCell ref="B6:C6"/>
    <mergeCell ref="D6:E6"/>
    <mergeCell ref="F6:G6"/>
    <mergeCell ref="H6:I6"/>
    <mergeCell ref="J6:K6"/>
    <mergeCell ref="J4:K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A1:K1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</mergeCells>
  <phoneticPr fontId="25" type="noConversion"/>
  <pageMargins left="0.23958333333333334" right="0.23958333333333334" top="0.25972222222222224" bottom="0.27986111111111112" header="0.16944444444444445" footer="0.16944444444444445"/>
  <pageSetup paperSize="9" scale="63" fitToHeight="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pane ySplit="2" topLeftCell="A12" activePane="bottomLeft" state="frozen"/>
      <selection pane="bottomLeft" activeCell="N15" sqref="N15"/>
    </sheetView>
  </sheetViews>
  <sheetFormatPr defaultColWidth="9" defaultRowHeight="16.2"/>
  <cols>
    <col min="1" max="1" width="12.88671875" customWidth="1"/>
  </cols>
  <sheetData>
    <row r="1" spans="1:9" ht="24.6">
      <c r="A1" s="106" t="s">
        <v>262</v>
      </c>
      <c r="B1" s="106"/>
      <c r="C1" s="106"/>
      <c r="D1" s="106"/>
      <c r="E1" s="106"/>
      <c r="F1" s="106"/>
      <c r="G1" s="106"/>
      <c r="H1" s="106"/>
      <c r="I1" s="106"/>
    </row>
    <row r="2" spans="1:9" ht="19.8">
      <c r="A2" s="1" t="s">
        <v>66</v>
      </c>
      <c r="B2" s="107" t="s">
        <v>67</v>
      </c>
      <c r="C2" s="107"/>
      <c r="D2" s="107"/>
      <c r="E2" s="107"/>
      <c r="F2" s="108" t="s">
        <v>68</v>
      </c>
      <c r="G2" s="108"/>
      <c r="H2" s="108"/>
      <c r="I2" s="108"/>
    </row>
    <row r="3" spans="1:9" ht="19.8">
      <c r="A3" s="2" t="s">
        <v>53</v>
      </c>
      <c r="B3" s="108">
        <v>11</v>
      </c>
      <c r="C3" s="108"/>
      <c r="D3" s="108"/>
      <c r="E3" s="108"/>
      <c r="F3" s="108">
        <v>5</v>
      </c>
      <c r="G3" s="108"/>
      <c r="H3" s="108"/>
      <c r="I3" s="108"/>
    </row>
    <row r="4" spans="1:9" ht="19.8">
      <c r="A4" s="1" t="s">
        <v>40</v>
      </c>
      <c r="B4" s="108">
        <v>12</v>
      </c>
      <c r="C4" s="108"/>
      <c r="D4" s="108"/>
      <c r="E4" s="108"/>
      <c r="F4" s="108"/>
      <c r="G4" s="108"/>
      <c r="H4" s="108"/>
      <c r="I4" s="108"/>
    </row>
    <row r="5" spans="1:9" ht="19.8">
      <c r="A5" s="1" t="s">
        <v>42</v>
      </c>
      <c r="B5" s="108">
        <v>12</v>
      </c>
      <c r="C5" s="108"/>
      <c r="D5" s="108"/>
      <c r="E5" s="108"/>
      <c r="F5" s="108">
        <v>1</v>
      </c>
      <c r="G5" s="108"/>
      <c r="H5" s="108"/>
      <c r="I5" s="108"/>
    </row>
    <row r="6" spans="1:9" ht="19.8">
      <c r="A6" s="2" t="s">
        <v>43</v>
      </c>
      <c r="B6" s="108">
        <v>11</v>
      </c>
      <c r="C6" s="108"/>
      <c r="D6" s="108"/>
      <c r="E6" s="108"/>
      <c r="F6" s="108"/>
      <c r="G6" s="108"/>
      <c r="H6" s="108"/>
      <c r="I6" s="108"/>
    </row>
    <row r="7" spans="1:9" ht="19.8">
      <c r="A7" s="1" t="s">
        <v>10</v>
      </c>
      <c r="B7" s="108">
        <v>13</v>
      </c>
      <c r="C7" s="108"/>
      <c r="D7" s="108"/>
      <c r="E7" s="108"/>
      <c r="F7" s="108">
        <v>3</v>
      </c>
      <c r="G7" s="108"/>
      <c r="H7" s="108"/>
      <c r="I7" s="108"/>
    </row>
    <row r="8" spans="1:9" ht="19.8">
      <c r="A8" s="2" t="s">
        <v>61</v>
      </c>
      <c r="B8" s="108">
        <v>12</v>
      </c>
      <c r="C8" s="108"/>
      <c r="D8" s="108"/>
      <c r="E8" s="108"/>
      <c r="F8" s="108">
        <v>7</v>
      </c>
      <c r="G8" s="108"/>
      <c r="H8" s="108"/>
      <c r="I8" s="108"/>
    </row>
    <row r="9" spans="1:9" ht="19.8">
      <c r="A9" s="1" t="s">
        <v>60</v>
      </c>
      <c r="B9" s="108">
        <v>12</v>
      </c>
      <c r="C9" s="108"/>
      <c r="D9" s="108"/>
      <c r="E9" s="108"/>
      <c r="F9" s="108"/>
      <c r="G9" s="108"/>
      <c r="H9" s="108"/>
      <c r="I9" s="108"/>
    </row>
    <row r="10" spans="1:9" ht="19.8">
      <c r="A10" s="2" t="s">
        <v>44</v>
      </c>
      <c r="B10" s="108">
        <v>17</v>
      </c>
      <c r="C10" s="108"/>
      <c r="D10" s="108"/>
      <c r="E10" s="108"/>
      <c r="F10" s="108"/>
      <c r="G10" s="108"/>
      <c r="H10" s="108"/>
      <c r="I10" s="108"/>
    </row>
    <row r="11" spans="1:9" ht="19.8">
      <c r="A11" s="1" t="s">
        <v>52</v>
      </c>
      <c r="B11" s="108">
        <v>10</v>
      </c>
      <c r="C11" s="108"/>
      <c r="D11" s="108"/>
      <c r="E11" s="108"/>
      <c r="F11" s="108">
        <v>2</v>
      </c>
      <c r="G11" s="108"/>
      <c r="H11" s="108"/>
      <c r="I11" s="108"/>
    </row>
    <row r="12" spans="1:9" ht="19.8">
      <c r="A12" s="2" t="s">
        <v>78</v>
      </c>
      <c r="B12" s="108">
        <v>10</v>
      </c>
      <c r="C12" s="108"/>
      <c r="D12" s="108"/>
      <c r="E12" s="108"/>
      <c r="F12" s="108"/>
      <c r="G12" s="108"/>
      <c r="H12" s="108"/>
      <c r="I12" s="108"/>
    </row>
    <row r="13" spans="1:9" ht="19.8">
      <c r="A13" s="1" t="s">
        <v>7</v>
      </c>
      <c r="B13" s="108">
        <v>10</v>
      </c>
      <c r="C13" s="108"/>
      <c r="D13" s="108"/>
      <c r="E13" s="108"/>
      <c r="F13" s="108">
        <v>1</v>
      </c>
      <c r="G13" s="108"/>
      <c r="H13" s="108"/>
      <c r="I13" s="108"/>
    </row>
    <row r="14" spans="1:9" ht="19.8">
      <c r="A14" s="2" t="s">
        <v>39</v>
      </c>
      <c r="B14" s="108">
        <v>15</v>
      </c>
      <c r="C14" s="108"/>
      <c r="D14" s="108"/>
      <c r="E14" s="108"/>
      <c r="F14" s="108"/>
      <c r="G14" s="108"/>
      <c r="H14" s="108"/>
      <c r="I14" s="108"/>
    </row>
    <row r="15" spans="1:9" ht="19.8">
      <c r="A15" s="1" t="s">
        <v>54</v>
      </c>
      <c r="B15" s="108">
        <v>10</v>
      </c>
      <c r="C15" s="108"/>
      <c r="D15" s="108"/>
      <c r="E15" s="108"/>
      <c r="F15" s="108">
        <v>9</v>
      </c>
      <c r="G15" s="108"/>
      <c r="H15" s="108"/>
      <c r="I15" s="108"/>
    </row>
    <row r="16" spans="1:9" ht="19.8">
      <c r="A16" s="2" t="s">
        <v>46</v>
      </c>
      <c r="B16" s="108">
        <v>16</v>
      </c>
      <c r="C16" s="108"/>
      <c r="D16" s="108"/>
      <c r="E16" s="108"/>
      <c r="F16" s="108"/>
      <c r="G16" s="108"/>
      <c r="H16" s="108"/>
      <c r="I16" s="108"/>
    </row>
    <row r="17" spans="1:9" ht="19.8">
      <c r="A17" s="1" t="s">
        <v>55</v>
      </c>
      <c r="B17" s="108">
        <v>16</v>
      </c>
      <c r="C17" s="108"/>
      <c r="D17" s="108"/>
      <c r="E17" s="108"/>
      <c r="F17" s="108">
        <v>3</v>
      </c>
      <c r="G17" s="108"/>
      <c r="H17" s="108"/>
      <c r="I17" s="108"/>
    </row>
    <row r="18" spans="1:9" ht="19.8">
      <c r="A18" s="2" t="s">
        <v>59</v>
      </c>
      <c r="B18" s="108">
        <v>11</v>
      </c>
      <c r="C18" s="108"/>
      <c r="D18" s="108"/>
      <c r="E18" s="108"/>
      <c r="F18" s="108">
        <v>18</v>
      </c>
      <c r="G18" s="108"/>
      <c r="H18" s="108"/>
      <c r="I18" s="108"/>
    </row>
    <row r="19" spans="1:9" ht="19.8">
      <c r="A19" s="1" t="s">
        <v>8</v>
      </c>
      <c r="B19" s="108">
        <v>18</v>
      </c>
      <c r="C19" s="108"/>
      <c r="D19" s="108"/>
      <c r="E19" s="108"/>
      <c r="F19" s="108">
        <v>10</v>
      </c>
      <c r="G19" s="108"/>
      <c r="H19" s="108"/>
      <c r="I19" s="108"/>
    </row>
    <row r="20" spans="1:9" ht="19.8">
      <c r="A20" s="2" t="s">
        <v>45</v>
      </c>
      <c r="B20" s="108">
        <v>14</v>
      </c>
      <c r="C20" s="108"/>
      <c r="D20" s="108"/>
      <c r="E20" s="108"/>
      <c r="F20" s="108"/>
      <c r="G20" s="108"/>
      <c r="H20" s="108"/>
      <c r="I20" s="108"/>
    </row>
    <row r="21" spans="1:9" ht="19.8">
      <c r="A21" s="1" t="s">
        <v>76</v>
      </c>
      <c r="B21" s="108">
        <v>9</v>
      </c>
      <c r="C21" s="108"/>
      <c r="D21" s="108"/>
      <c r="E21" s="108"/>
      <c r="F21" s="108">
        <v>6</v>
      </c>
      <c r="G21" s="108"/>
      <c r="H21" s="108"/>
      <c r="I21" s="108"/>
    </row>
    <row r="22" spans="1:9" ht="19.8">
      <c r="A22" s="1" t="s">
        <v>41</v>
      </c>
      <c r="B22" s="108">
        <v>12</v>
      </c>
      <c r="C22" s="108"/>
      <c r="D22" s="108"/>
      <c r="E22" s="108"/>
      <c r="F22" s="108"/>
      <c r="G22" s="108"/>
      <c r="H22" s="108"/>
      <c r="I22" s="108"/>
    </row>
    <row r="23" spans="1:9" ht="19.8">
      <c r="A23" s="1" t="s">
        <v>11</v>
      </c>
      <c r="B23" s="108">
        <v>15</v>
      </c>
      <c r="C23" s="108"/>
      <c r="D23" s="108"/>
      <c r="E23" s="108"/>
      <c r="F23" s="108">
        <v>4</v>
      </c>
      <c r="G23" s="108"/>
      <c r="H23" s="108"/>
      <c r="I23" s="108"/>
    </row>
    <row r="24" spans="1:9" ht="20.399999999999999" thickBot="1">
      <c r="A24" s="1" t="s">
        <v>9</v>
      </c>
      <c r="B24" s="108">
        <v>18</v>
      </c>
      <c r="C24" s="108"/>
      <c r="D24" s="108"/>
      <c r="E24" s="108"/>
      <c r="F24" s="108">
        <v>5</v>
      </c>
      <c r="G24" s="108"/>
      <c r="H24" s="108"/>
      <c r="I24" s="108"/>
    </row>
    <row r="25" spans="1:9" ht="20.399999999999999" thickBot="1">
      <c r="A25" s="23" t="s">
        <v>93</v>
      </c>
      <c r="B25" s="109">
        <v>15</v>
      </c>
      <c r="C25" s="107"/>
      <c r="D25" s="107"/>
      <c r="E25" s="110"/>
      <c r="F25" s="109"/>
      <c r="G25" s="107"/>
      <c r="H25" s="107"/>
      <c r="I25" s="110"/>
    </row>
    <row r="26" spans="1:9" ht="20.399999999999999" thickBot="1">
      <c r="A26" s="1" t="s">
        <v>94</v>
      </c>
      <c r="B26" s="108"/>
      <c r="C26" s="108"/>
      <c r="D26" s="108"/>
      <c r="E26" s="108"/>
      <c r="F26" s="108">
        <v>4</v>
      </c>
      <c r="G26" s="108"/>
      <c r="H26" s="108"/>
      <c r="I26" s="108"/>
    </row>
    <row r="27" spans="1:9" ht="20.399999999999999" thickBot="1">
      <c r="A27" s="1" t="s">
        <v>69</v>
      </c>
      <c r="B27" s="111">
        <f>SUM(B3:E26)</f>
        <v>299</v>
      </c>
      <c r="C27" s="111"/>
      <c r="D27" s="111"/>
      <c r="E27" s="111"/>
      <c r="F27" s="111">
        <f>SUM(F3:I26)</f>
        <v>78</v>
      </c>
      <c r="G27" s="111"/>
      <c r="H27" s="111"/>
      <c r="I27" s="111"/>
    </row>
    <row r="28" spans="1:9" ht="19.8">
      <c r="A28" s="1" t="s">
        <v>70</v>
      </c>
      <c r="B28" s="112">
        <f>SUM(B27:I27)</f>
        <v>377</v>
      </c>
      <c r="C28" s="112"/>
      <c r="D28" s="112"/>
      <c r="E28" s="112"/>
      <c r="F28" s="112"/>
      <c r="G28" s="112"/>
      <c r="H28" s="112"/>
      <c r="I28" s="112"/>
    </row>
    <row r="30" spans="1:9">
      <c r="C30" s="3"/>
    </row>
    <row r="31" spans="1:9">
      <c r="C31" s="3"/>
    </row>
    <row r="32" spans="1:9">
      <c r="C32" s="3"/>
    </row>
    <row r="33" spans="3:4">
      <c r="C33" s="3"/>
      <c r="D33" s="3"/>
    </row>
    <row r="34" spans="3:4">
      <c r="C34" s="3"/>
    </row>
    <row r="35" spans="3:4">
      <c r="C35" s="3"/>
    </row>
    <row r="36" spans="3:4">
      <c r="C36" s="3"/>
    </row>
  </sheetData>
  <mergeCells count="54">
    <mergeCell ref="B27:E27"/>
    <mergeCell ref="F27:I27"/>
    <mergeCell ref="B28:I28"/>
    <mergeCell ref="B19:E19"/>
    <mergeCell ref="F19:I19"/>
    <mergeCell ref="F26:I26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6:E26"/>
    <mergeCell ref="B25:E25"/>
    <mergeCell ref="F25:I25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B10:E10"/>
    <mergeCell ref="F10:I10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4:E4"/>
    <mergeCell ref="F4:I4"/>
    <mergeCell ref="B5:E5"/>
    <mergeCell ref="F5:I5"/>
    <mergeCell ref="B6:E6"/>
    <mergeCell ref="F6:I6"/>
    <mergeCell ref="A1:I1"/>
    <mergeCell ref="B2:E2"/>
    <mergeCell ref="F2:I2"/>
    <mergeCell ref="B3:E3"/>
    <mergeCell ref="F3:I3"/>
  </mergeCells>
  <phoneticPr fontId="25" type="noConversion"/>
  <pageMargins left="0.69861111111111107" right="0.69861111111111107" top="0.75" bottom="0.75" header="0.51111111111111107" footer="0.51111111111111107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</vt:i4>
      </vt:variant>
    </vt:vector>
  </HeadingPairs>
  <TitlesOfParts>
    <vt:vector size="9" baseType="lpstr">
      <vt:lpstr>比賽成績</vt:lpstr>
      <vt:lpstr>男子競賽時間表</vt:lpstr>
      <vt:lpstr>男子賽程表</vt:lpstr>
      <vt:lpstr>女子競賽時間表</vt:lpstr>
      <vt:lpstr>女子賽程</vt:lpstr>
      <vt:lpstr>男子名單</vt:lpstr>
      <vt:lpstr>女子名單</vt:lpstr>
      <vt:lpstr>參賽統計</vt:lpstr>
      <vt:lpstr>男子名單!__DdeLink__819_3023662338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/>
  <cp:lastPrinted>2023-04-10T08:47:32Z</cp:lastPrinted>
  <dcterms:created xsi:type="dcterms:W3CDTF">2012-04-10T11:36:51Z</dcterms:created>
  <dcterms:modified xsi:type="dcterms:W3CDTF">2023-05-10T06:45:39Z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